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6" yWindow="48" windowWidth="11556" windowHeight="11208" activeTab="1"/>
  </bookViews>
  <sheets>
    <sheet name="2023" sheetId="1" r:id="rId1"/>
    <sheet name="стр.5_6" sheetId="2" r:id="rId2"/>
    <sheet name="2024" sheetId="3" r:id="rId3"/>
    <sheet name="2025" sheetId="4" r:id="rId4"/>
  </sheets>
  <definedNames>
    <definedName name="TABLE" localSheetId="0">'2023'!#REF!</definedName>
    <definedName name="TABLE" localSheetId="2">'2024'!#REF!</definedName>
    <definedName name="TABLE" localSheetId="3">'2025'!#REF!</definedName>
    <definedName name="TABLE" localSheetId="1">'стр.5_6'!#REF!</definedName>
    <definedName name="TABLE_2" localSheetId="0">'2023'!#REF!</definedName>
    <definedName name="TABLE_2" localSheetId="2">'2024'!#REF!</definedName>
    <definedName name="TABLE_2" localSheetId="3">'2025'!#REF!</definedName>
    <definedName name="TABLE_2" localSheetId="1">'стр.5_6'!#REF!</definedName>
    <definedName name="_xlnm.Print_Titles" localSheetId="0">'2023'!$32:$36</definedName>
    <definedName name="_xlnm.Print_Titles" localSheetId="2">'2024'!$5:$9</definedName>
    <definedName name="_xlnm.Print_Titles" localSheetId="3">'2025'!$5:$9</definedName>
    <definedName name="_xlnm.Print_Titles" localSheetId="1">'стр.5_6'!$3:$6</definedName>
    <definedName name="_xlnm.Print_Area" localSheetId="0">'2023'!$A$1:$GE$127</definedName>
    <definedName name="_xlnm.Print_Area" localSheetId="2">'2024'!$A$1:$GE$100</definedName>
    <definedName name="_xlnm.Print_Area" localSheetId="3">'2025'!$A$1:$GE$100</definedName>
    <definedName name="_xlnm.Print_Area" localSheetId="1">'стр.5_6'!$A$1:$FE$42</definedName>
  </definedNames>
  <calcPr fullCalcOnLoad="1"/>
</workbook>
</file>

<file path=xl/sharedStrings.xml><?xml version="1.0" encoding="utf-8"?>
<sst xmlns="http://schemas.openxmlformats.org/spreadsheetml/2006/main" count="1009" uniqueCount="359">
  <si>
    <t>Наименование показателя</t>
  </si>
  <si>
    <t>Код строки</t>
  </si>
  <si>
    <r>
      <t xml:space="preserve">Аналитический код </t>
    </r>
    <r>
      <rPr>
        <vertAlign val="superscript"/>
        <sz val="8"/>
        <rFont val="Times New Roman"/>
        <family val="1"/>
      </rPr>
      <t>4</t>
    </r>
  </si>
  <si>
    <t>на 20</t>
  </si>
  <si>
    <t xml:space="preserve"> г.</t>
  </si>
  <si>
    <t>за пределами планового периода</t>
  </si>
  <si>
    <t>Сумма</t>
  </si>
  <si>
    <t>1</t>
  </si>
  <si>
    <t>2</t>
  </si>
  <si>
    <t>3</t>
  </si>
  <si>
    <t>4</t>
  </si>
  <si>
    <t>5</t>
  </si>
  <si>
    <t>6</t>
  </si>
  <si>
    <t>7</t>
  </si>
  <si>
    <t>8</t>
  </si>
  <si>
    <t>(подпись)</t>
  </si>
  <si>
    <t>(расшифровка подписи)</t>
  </si>
  <si>
    <t>"</t>
  </si>
  <si>
    <t>Коды</t>
  </si>
  <si>
    <t>Дата</t>
  </si>
  <si>
    <t>по Сводному реестру</t>
  </si>
  <si>
    <t>ИНН</t>
  </si>
  <si>
    <t>КПП</t>
  </si>
  <si>
    <t>по ОКЕИ</t>
  </si>
  <si>
    <t>383</t>
  </si>
  <si>
    <t>Единица измерения: руб.</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</si>
  <si>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</si>
  <si>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</si>
  <si>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</si>
  <si>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</si>
  <si>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</si>
  <si>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</si>
  <si>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</si>
  <si>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</si>
  <si>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</si>
  <si>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</si>
  <si>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</si>
  <si>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</si>
  <si>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</si>
  <si>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</si>
  <si>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</si>
  <si>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</si>
  <si>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</si>
  <si>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</si>
  <si>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</si>
  <si>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</si>
  <si>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</si>
  <si>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</si>
  <si>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</si>
  <si>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</si>
  <si>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</si>
  <si>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</si>
  <si>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</si>
  <si>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</si>
  <si>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</si>
  <si>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</si>
  <si>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</si>
  <si>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</si>
  <si>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</si>
  <si>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</si>
  <si>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</si>
  <si>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</si>
  <si>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</si>
  <si>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</si>
  <si>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</si>
  <si>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</si>
  <si>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</si>
  <si>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</si>
  <si>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</si>
  <si>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</si>
  <si>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</si>
  <si>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</si>
  <si>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</si>
  <si>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</si>
  <si>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</si>
  <si>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</si>
  <si>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</si>
  <si>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</si>
  <si>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</si>
  <si>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</si>
  <si>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</si>
  <si>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</si>
  <si>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</si>
  <si>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</si>
  <si>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</si>
  <si>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</si>
  <si>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</si>
  <si>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</si>
  <si>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</si>
  <si>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</si>
  <si>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</si>
  <si>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</si>
  <si>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</si>
  <si>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</si>
  <si>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</si>
  <si>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</si>
  <si>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</si>
  <si>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</si>
  <si>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</si>
  <si>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</si>
  <si>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</si>
  <si>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</si>
  <si>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</si>
  <si>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</si>
  <si>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</si>
  <si>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</si>
  <si>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</si>
  <si>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</si>
  <si>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</si>
  <si>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</si>
  <si>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</si>
  <si>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</si>
  <si>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</si>
  <si>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</si>
  <si>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</si>
  <si>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</si>
  <si>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</si>
  <si>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</si>
  <si>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</si>
  <si>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</si>
  <si>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</si>
  <si>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</si>
  <si>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</si>
  <si>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</si>
  <si>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</si>
  <si>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</si>
  <si>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</si>
  <si>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</si>
  <si>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</si>
  <si>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</si>
  <si>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</si>
  <si>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</si>
  <si>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</si>
  <si>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</si>
  <si>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</si>
  <si>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</si>
  <si>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</si>
  <si>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</si>
  <si>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</si>
  <si>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</si>
  <si>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</si>
  <si>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</si>
  <si>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</si>
  <si>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</si>
  <si>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</si>
  <si>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</si>
  <si>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</si>
  <si>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</si>
  <si>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</si>
  <si>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</si>
  <si>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</si>
  <si>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</si>
  <si>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</si>
  <si>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</si>
  <si>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</si>
  <si>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</si>
  <si>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</si>
  <si>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</si>
  <si>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</si>
  <si>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</si>
  <si>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</si>
  <si>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</si>
  <si>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</si>
  <si>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</si>
  <si>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</si>
  <si>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</si>
  <si>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</si>
  <si>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</si>
  <si>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</si>
  <si>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</si>
  <si>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</si>
  <si>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</si>
  <si>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</si>
  <si>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</si>
  <si>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</si>
  <si>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</si>
  <si>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</si>
  <si>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</si>
  <si>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</si>
  <si>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</si>
  <si>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</si>
  <si>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</si>
  <si>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</si>
  <si>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</si>
  <si>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</si>
  <si>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</si>
  <si>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</si>
  <si>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</si>
  <si>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</si>
  <si>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</si>
  <si>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</si>
  <si>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</si>
  <si>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</si>
  <si>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</si>
  <si>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</si>
  <si>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</si>
  <si>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</si>
  <si>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</si>
  <si>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</si>
  <si>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</si>
  <si>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</si>
  <si>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</si>
  <si>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</si>
  <si>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</si>
  <si>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</si>
  <si>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</si>
  <si>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</si>
  <si>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</si>
  <si>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</si>
  <si>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</si>
  <si>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</si>
  <si>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</si>
  <si>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</si>
  <si>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</si>
  <si>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</si>
  <si>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</si>
  <si>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</si>
  <si>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</si>
  <si>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</si>
  <si>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</si>
  <si>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</si>
  <si>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</si>
  <si>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</si>
  <si>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</si>
  <si>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</si>
  <si>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</si>
  <si>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</si>
  <si>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</si>
  <si>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</si>
  <si>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</si>
  <si>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</si>
  <si>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</si>
  <si>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</si>
  <si>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</si>
  <si>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</si>
  <si>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</si>
  <si>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</si>
  <si>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</si>
  <si>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</si>
  <si>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</si>
  <si>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</si>
  <si>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</si>
  <si>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</si>
  <si>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</si>
  <si>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(должность)</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</si>
  <si>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</si>
  <si>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</si>
  <si>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</si>
  <si>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</si>
  <si>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</si>
  <si>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</si>
  <si>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</si>
  <si>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услуги связи</t>
  </si>
  <si>
    <t>транспортные услуги</t>
  </si>
  <si>
    <t>коммунальные услуги</t>
  </si>
  <si>
    <t>арендная плата за пользование имуществом (за исключением земельных участков и др)</t>
  </si>
  <si>
    <t>работы, услуги по содержанию имущества</t>
  </si>
  <si>
    <t>прочие работы, услуги</t>
  </si>
  <si>
    <t>Прочие расходы</t>
  </si>
  <si>
    <t>Услуги, для работы для целей капитальных вложений</t>
  </si>
  <si>
    <t>228</t>
  </si>
  <si>
    <t>страхование</t>
  </si>
  <si>
    <t>увеличение стоимости основных средств</t>
  </si>
  <si>
    <t>увеличение стоимости материальных запасов из них:</t>
  </si>
  <si>
    <t>Увеличение стоимости продуктов питания</t>
  </si>
  <si>
    <t>Увеличение стоимости строительных материалов</t>
  </si>
  <si>
    <t>Увеличение стоимости мягкого инвентаря</t>
  </si>
  <si>
    <t>Увеличение стоимости прочих оборотных запасов (материалов)</t>
  </si>
  <si>
    <t>Увеличение стоимости прочих материальных запасов однократного применения</t>
  </si>
  <si>
    <t>349</t>
  </si>
  <si>
    <t>345</t>
  </si>
  <si>
    <t>344</t>
  </si>
  <si>
    <t>346</t>
  </si>
  <si>
    <t>343</t>
  </si>
  <si>
    <t>342</t>
  </si>
  <si>
    <t>310</t>
  </si>
  <si>
    <t>290</t>
  </si>
  <si>
    <t>227</t>
  </si>
  <si>
    <t>226</t>
  </si>
  <si>
    <t>225</t>
  </si>
  <si>
    <t>224</t>
  </si>
  <si>
    <t>223</t>
  </si>
  <si>
    <t>222</t>
  </si>
  <si>
    <t>221</t>
  </si>
  <si>
    <t>220</t>
  </si>
  <si>
    <t>211</t>
  </si>
  <si>
    <t>213</t>
  </si>
  <si>
    <t>210</t>
  </si>
  <si>
    <t>в том числе:  оплата труда</t>
  </si>
  <si>
    <t>Объем финансового обеспечения, руб.</t>
  </si>
  <si>
    <t>Показатели по поступлениям и выплатам</t>
  </si>
  <si>
    <t>Таблица 1</t>
  </si>
  <si>
    <t>Всего</t>
  </si>
  <si>
    <t>субсидия на финансовое обеспечение выполнения муниципального задания из местного бюджета</t>
  </si>
  <si>
    <t>всего</t>
  </si>
  <si>
    <t>поступления от оказания услуг (выполнения работ) на платной основе и от иной приносящий доход деятельности  из них гранты (благотворительность, спонсорские)</t>
  </si>
  <si>
    <t>Приложение 1</t>
  </si>
  <si>
    <t xml:space="preserve">к Порядку составлению и утверждению плана финансово-хозяйственной
деятельности  муниципального учреждения Бейского района
</t>
  </si>
  <si>
    <t>(наименование должности лица, утверждающего документ)</t>
  </si>
  <si>
    <t>по ОКАТО</t>
  </si>
  <si>
    <t>по ОКПО</t>
  </si>
  <si>
    <t>Наименование муниципального учреждения</t>
  </si>
  <si>
    <t xml:space="preserve">Наименование органа, осуществляющего функции и полномочия учредителя          </t>
  </si>
  <si>
    <t>Управление образования Администрации  Бейского района Республики Хакасия</t>
  </si>
  <si>
    <t>Адрес фактического местонахождения муниципального учреждения</t>
  </si>
  <si>
    <t>Утверждаю:</t>
  </si>
  <si>
    <t>Код по бюджетной классификации РФ</t>
  </si>
  <si>
    <t>из них гранты (благотворительность, спонсорские)</t>
  </si>
  <si>
    <t>5,1</t>
  </si>
  <si>
    <t>5,2</t>
  </si>
  <si>
    <t>5,3</t>
  </si>
  <si>
    <t>5,4</t>
  </si>
  <si>
    <t>5,5</t>
  </si>
  <si>
    <t>5,6</t>
  </si>
  <si>
    <t>муниципального бюджетного учреждения (подразделения) на текущий финансовый год</t>
  </si>
  <si>
    <t>субсидии, предоставляемые в соответствии с абзацем вторым пункта 1 статьи 78.1 Бюджетного кодекса РФ (на иные цели)</t>
  </si>
  <si>
    <t>субсидия на финансовое обеспечение выполнения муниципального задания за счет субсидий, субвенций</t>
  </si>
  <si>
    <t>(уполномоченное лицо)                                                               _______________________________</t>
  </si>
  <si>
    <t>Главный экономист муниципального бюджетного учреждения</t>
  </si>
  <si>
    <t>Ведущий бухгалтер муниципального бюджетного учреждения</t>
  </si>
  <si>
    <t>(уполномоченное лицо )</t>
  </si>
  <si>
    <t>код по реестру</t>
  </si>
  <si>
    <t>Увеличение стоимости ГСМ,уголь</t>
  </si>
  <si>
    <t>152</t>
  </si>
  <si>
    <t>266</t>
  </si>
  <si>
    <t>341</t>
  </si>
  <si>
    <t>Увеличение стоимости лекарственных препаратов</t>
  </si>
  <si>
    <t>Моргачева Т.М.</t>
  </si>
  <si>
    <t>МБОУ "Куйбышевская средняя  школа- интернат"</t>
  </si>
  <si>
    <t>Х2549</t>
  </si>
  <si>
    <t>1902064710</t>
  </si>
  <si>
    <t>190201001</t>
  </si>
  <si>
    <t>Республика Хакасия Бейский район с.Куйбышево, ул.Степная, 2</t>
  </si>
  <si>
    <t>0</t>
  </si>
  <si>
    <t>Чаптыкова О.А.</t>
  </si>
  <si>
    <t>Таблица 2</t>
  </si>
  <si>
    <t>Таблица 3</t>
  </si>
  <si>
    <t>Таблица 4</t>
  </si>
  <si>
    <t>155</t>
  </si>
  <si>
    <t>на 01.01.2023г.</t>
  </si>
  <si>
    <t>23</t>
  </si>
  <si>
    <t>И.о.начальника Управления образования Администрации Бейский район</t>
  </si>
  <si>
    <t>Беглянова И.П.</t>
  </si>
  <si>
    <t>на 01.01.2024г.</t>
  </si>
  <si>
    <t>24</t>
  </si>
  <si>
    <t>247</t>
  </si>
  <si>
    <t>112</t>
  </si>
  <si>
    <t>09</t>
  </si>
  <si>
    <t>января</t>
  </si>
  <si>
    <t xml:space="preserve">План финансово-хозяйственной деятельности на 2023 год </t>
  </si>
  <si>
    <t>и плановый период 2024 и 2025годов</t>
  </si>
  <si>
    <t>09.01.2023г.</t>
  </si>
  <si>
    <t>01</t>
  </si>
  <si>
    <t>на 01.01.2025г.</t>
  </si>
  <si>
    <t>70000</t>
  </si>
  <si>
    <t>600000</t>
  </si>
  <si>
    <t>2954,83</t>
  </si>
  <si>
    <t>6541156</t>
  </si>
  <si>
    <t>25</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</si>
</sst>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u val="single"/>
      <sz val="8"/>
      <name val="Times New Roman"/>
      <family val="1"/>
    </font>
    <font>
      <u val="single"/>
      <sz val="10"/>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color indexed="63"/>
      </left>
      <right>
        <color indexed="63"/>
      </right>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style="thin"/>
      <bottom>
        <color indexed="63"/>
      </bottom>
    </border>
    <border>
      <left>
        <color indexed="63"/>
      </left>
      <right style="mediumDashDot"/>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color indexed="63"/>
      </left>
      <right style="medium"/>
      <top>
        <color indexed="63"/>
      </top>
      <bottom style="thin"/>
    </border>
    <border>
      <left style="medium"/>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198">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4" fillId="0" borderId="11" xfId="0" applyNumberFormat="1" applyFont="1" applyBorder="1" applyAlignment="1">
      <alignment horizontal="center" vertical="top"/>
    </xf>
    <xf numFmtId="0" fontId="4" fillId="0" borderId="12" xfId="0" applyNumberFormat="1" applyFont="1" applyBorder="1" applyAlignment="1">
      <alignment horizontal="center" vertical="top"/>
    </xf>
    <xf numFmtId="0" fontId="10" fillId="0" borderId="0" xfId="0" applyNumberFormat="1" applyFont="1" applyBorder="1" applyAlignment="1">
      <alignment horizontal="left"/>
    </xf>
    <xf numFmtId="0" fontId="1" fillId="0" borderId="0" xfId="0" applyNumberFormat="1" applyFont="1" applyBorder="1" applyAlignment="1">
      <alignment/>
    </xf>
    <xf numFmtId="0" fontId="1" fillId="0" borderId="13" xfId="0" applyNumberFormat="1" applyFont="1" applyBorder="1" applyAlignment="1">
      <alignment/>
    </xf>
    <xf numFmtId="0" fontId="0" fillId="0" borderId="0" xfId="0" applyFill="1" applyAlignment="1">
      <alignment/>
    </xf>
    <xf numFmtId="0" fontId="52" fillId="0" borderId="0" xfId="0" applyFont="1" applyFill="1" applyAlignment="1">
      <alignment/>
    </xf>
    <xf numFmtId="0" fontId="14" fillId="33" borderId="0" xfId="0" applyFont="1" applyFill="1" applyAlignment="1">
      <alignment wrapText="1"/>
    </xf>
    <xf numFmtId="0" fontId="12" fillId="0" borderId="0" xfId="0" applyNumberFormat="1" applyFont="1" applyBorder="1" applyAlignment="1">
      <alignment horizontal="left"/>
    </xf>
    <xf numFmtId="0" fontId="53" fillId="0" borderId="0" xfId="0" applyFont="1" applyFill="1" applyAlignment="1">
      <alignment/>
    </xf>
    <xf numFmtId="0" fontId="12" fillId="0" borderId="0" xfId="0" applyNumberFormat="1" applyFont="1" applyBorder="1" applyAlignment="1">
      <alignment/>
    </xf>
    <xf numFmtId="0" fontId="4" fillId="0" borderId="0" xfId="0" applyNumberFormat="1" applyFont="1" applyBorder="1" applyAlignment="1">
      <alignment vertical="top"/>
    </xf>
    <xf numFmtId="0" fontId="1" fillId="0" borderId="14" xfId="0" applyNumberFormat="1" applyFont="1" applyBorder="1" applyAlignment="1">
      <alignment horizontal="center"/>
    </xf>
    <xf numFmtId="49" fontId="1" fillId="0" borderId="14" xfId="0" applyNumberFormat="1" applyFont="1" applyBorder="1" applyAlignment="1">
      <alignment horizontal="center"/>
    </xf>
    <xf numFmtId="0" fontId="1" fillId="0" borderId="14" xfId="0" applyNumberFormat="1" applyFont="1" applyBorder="1" applyAlignment="1">
      <alignment horizontal="left" vertical="distributed"/>
    </xf>
    <xf numFmtId="0" fontId="1" fillId="0" borderId="14" xfId="0" applyNumberFormat="1" applyFont="1" applyBorder="1" applyAlignment="1">
      <alignment horizontal="left" vertical="distributed" wrapText="1"/>
    </xf>
    <xf numFmtId="0" fontId="1" fillId="0" borderId="0" xfId="0" applyNumberFormat="1" applyFont="1" applyBorder="1" applyAlignment="1">
      <alignment horizontal="center"/>
    </xf>
    <xf numFmtId="0" fontId="6" fillId="0" borderId="14" xfId="0" applyNumberFormat="1" applyFont="1" applyBorder="1" applyAlignment="1">
      <alignment horizontal="left" vertical="distributed"/>
    </xf>
    <xf numFmtId="49" fontId="6" fillId="0" borderId="14" xfId="0" applyNumberFormat="1" applyFont="1" applyBorder="1" applyAlignment="1">
      <alignment horizontal="center"/>
    </xf>
    <xf numFmtId="2" fontId="1" fillId="0" borderId="14" xfId="0" applyNumberFormat="1" applyFont="1" applyBorder="1" applyAlignment="1">
      <alignment horizontal="center"/>
    </xf>
    <xf numFmtId="0" fontId="1" fillId="16" borderId="14" xfId="0" applyNumberFormat="1" applyFont="1" applyFill="1" applyBorder="1" applyAlignment="1">
      <alignment horizontal="center"/>
    </xf>
    <xf numFmtId="0" fontId="1" fillId="12" borderId="14" xfId="0" applyNumberFormat="1" applyFont="1" applyFill="1" applyBorder="1" applyAlignment="1">
      <alignment horizontal="left" vertical="distributed" wrapText="1"/>
    </xf>
    <xf numFmtId="0" fontId="1" fillId="12" borderId="14" xfId="0" applyNumberFormat="1" applyFont="1" applyFill="1" applyBorder="1" applyAlignment="1">
      <alignment horizontal="left" vertical="distributed"/>
    </xf>
    <xf numFmtId="0" fontId="1" fillId="12" borderId="14" xfId="0" applyNumberFormat="1" applyFont="1" applyFill="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14" xfId="0" applyNumberFormat="1" applyFont="1" applyFill="1" applyBorder="1" applyAlignment="1">
      <alignment horizontal="center"/>
    </xf>
    <xf numFmtId="49" fontId="1" fillId="0" borderId="14" xfId="0" applyNumberFormat="1" applyFont="1" applyBorder="1" applyAlignment="1">
      <alignment horizontal="center" vertical="top"/>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0" fontId="52" fillId="0" borderId="0" xfId="0" applyFont="1" applyFill="1" applyAlignment="1">
      <alignment horizontal="center"/>
    </xf>
    <xf numFmtId="0" fontId="52" fillId="0" borderId="13" xfId="0" applyFont="1" applyFill="1" applyBorder="1" applyAlignment="1">
      <alignment horizontal="center"/>
    </xf>
    <xf numFmtId="0" fontId="13" fillId="33" borderId="0" xfId="0" applyFont="1" applyFill="1" applyAlignment="1">
      <alignment horizontal="left" wrapText="1"/>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4" fillId="0" borderId="25" xfId="0" applyNumberFormat="1" applyFont="1" applyBorder="1" applyAlignment="1">
      <alignment horizontal="center" vertical="top"/>
    </xf>
    <xf numFmtId="0" fontId="3" fillId="0" borderId="0" xfId="0" applyNumberFormat="1" applyFont="1" applyBorder="1" applyAlignment="1">
      <alignment horizontal="right"/>
    </xf>
    <xf numFmtId="49" fontId="12" fillId="0" borderId="13" xfId="0" applyNumberFormat="1" applyFont="1" applyBorder="1" applyAlignment="1">
      <alignment horizontal="center"/>
    </xf>
    <xf numFmtId="0" fontId="12" fillId="0" borderId="0" xfId="0" applyNumberFormat="1" applyFont="1" applyBorder="1" applyAlignment="1">
      <alignment horizontal="left"/>
    </xf>
    <xf numFmtId="0" fontId="12" fillId="0" borderId="0" xfId="0" applyNumberFormat="1" applyFont="1" applyBorder="1" applyAlignment="1">
      <alignment horizontal="right"/>
    </xf>
    <xf numFmtId="49" fontId="12" fillId="0" borderId="13" xfId="0" applyNumberFormat="1" applyFont="1" applyBorder="1" applyAlignment="1">
      <alignment horizontal="left"/>
    </xf>
    <xf numFmtId="0" fontId="4" fillId="0" borderId="0" xfId="0" applyNumberFormat="1" applyFont="1" applyBorder="1" applyAlignment="1">
      <alignment horizontal="center" vertical="top"/>
    </xf>
    <xf numFmtId="0" fontId="12" fillId="0" borderId="13" xfId="0" applyNumberFormat="1" applyFont="1" applyBorder="1" applyAlignment="1">
      <alignment horizontal="center"/>
    </xf>
    <xf numFmtId="0" fontId="12"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1" fillId="0" borderId="0" xfId="0" applyNumberFormat="1" applyFont="1" applyBorder="1" applyAlignment="1">
      <alignment horizontal="right" vertical="top" wrapText="1"/>
    </xf>
    <xf numFmtId="0" fontId="3" fillId="0" borderId="13" xfId="0" applyNumberFormat="1" applyFont="1" applyBorder="1" applyAlignment="1">
      <alignment horizontal="center"/>
    </xf>
    <xf numFmtId="0" fontId="52" fillId="0" borderId="14" xfId="0" applyFont="1" applyFill="1" applyBorder="1" applyAlignment="1">
      <alignment horizontal="center" vertical="top" wrapText="1"/>
    </xf>
    <xf numFmtId="49" fontId="1" fillId="0" borderId="30"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14" xfId="0" applyNumberFormat="1" applyFont="1" applyFill="1" applyBorder="1" applyAlignment="1">
      <alignment horizontal="center"/>
    </xf>
    <xf numFmtId="0" fontId="1" fillId="0" borderId="30" xfId="0" applyNumberFormat="1" applyFont="1" applyBorder="1" applyAlignment="1">
      <alignment horizontal="center"/>
    </xf>
    <xf numFmtId="0" fontId="1" fillId="0" borderId="16" xfId="0" applyNumberFormat="1" applyFont="1" applyBorder="1" applyAlignment="1">
      <alignment horizontal="center"/>
    </xf>
    <xf numFmtId="0" fontId="1" fillId="0" borderId="31" xfId="0" applyNumberFormat="1" applyFont="1" applyBorder="1" applyAlignment="1">
      <alignment horizontal="center"/>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32" xfId="0" applyNumberFormat="1" applyFont="1" applyBorder="1" applyAlignment="1">
      <alignment horizontal="center" vertical="top" wrapText="1"/>
    </xf>
    <xf numFmtId="0" fontId="1" fillId="0" borderId="13" xfId="0" applyNumberFormat="1" applyFont="1" applyBorder="1" applyAlignment="1">
      <alignment horizontal="center" vertical="top" wrapText="1"/>
    </xf>
    <xf numFmtId="0" fontId="1" fillId="0" borderId="33" xfId="0" applyNumberFormat="1" applyFont="1" applyBorder="1" applyAlignment="1">
      <alignment horizontal="center" vertical="top" wrapText="1"/>
    </xf>
    <xf numFmtId="49" fontId="1" fillId="0" borderId="31" xfId="0" applyNumberFormat="1" applyFont="1" applyBorder="1" applyAlignment="1">
      <alignment horizontal="center"/>
    </xf>
    <xf numFmtId="2" fontId="1" fillId="0" borderId="14" xfId="0" applyNumberFormat="1" applyFont="1" applyBorder="1" applyAlignment="1">
      <alignment horizontal="center" vertical="top"/>
    </xf>
    <xf numFmtId="0" fontId="1" fillId="0" borderId="14" xfId="0" applyNumberFormat="1" applyFont="1" applyBorder="1" applyAlignment="1">
      <alignment horizontal="right"/>
    </xf>
    <xf numFmtId="49" fontId="1" fillId="0" borderId="14" xfId="0" applyNumberFormat="1" applyFont="1" applyBorder="1" applyAlignment="1">
      <alignment horizontal="right"/>
    </xf>
    <xf numFmtId="0" fontId="1" fillId="0" borderId="14" xfId="0" applyNumberFormat="1" applyFont="1" applyBorder="1" applyAlignment="1">
      <alignment horizontal="center" vertical="top"/>
    </xf>
    <xf numFmtId="1" fontId="1" fillId="0" borderId="14" xfId="0" applyNumberFormat="1" applyFont="1" applyBorder="1" applyAlignment="1">
      <alignment horizontal="center"/>
    </xf>
    <xf numFmtId="0" fontId="5" fillId="0" borderId="0" xfId="0" applyNumberFormat="1" applyFont="1" applyBorder="1" applyAlignment="1">
      <alignment horizontal="center"/>
    </xf>
    <xf numFmtId="0" fontId="1" fillId="0" borderId="14" xfId="0" applyNumberFormat="1" applyFont="1" applyBorder="1" applyAlignment="1">
      <alignment horizontal="center" vertical="top" wrapText="1"/>
    </xf>
    <xf numFmtId="0" fontId="1" fillId="0" borderId="14" xfId="0" applyFont="1" applyBorder="1" applyAlignment="1">
      <alignment horizontal="center" vertical="distributed"/>
    </xf>
    <xf numFmtId="0" fontId="52" fillId="0" borderId="0" xfId="0" applyFont="1" applyFill="1" applyAlignment="1">
      <alignment horizontal="right"/>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3" fillId="0" borderId="14" xfId="0" applyNumberFormat="1" applyFont="1" applyBorder="1" applyAlignment="1">
      <alignment horizontal="center" vertical="top" wrapText="1"/>
    </xf>
    <xf numFmtId="0" fontId="13" fillId="0" borderId="0" xfId="0" applyNumberFormat="1" applyFont="1" applyBorder="1" applyAlignment="1">
      <alignment horizontal="left"/>
    </xf>
    <xf numFmtId="0" fontId="14" fillId="33" borderId="0" xfId="0" applyFont="1" applyFill="1" applyAlignment="1">
      <alignment horizontal="left" wrapText="1"/>
    </xf>
    <xf numFmtId="0" fontId="12" fillId="33" borderId="0" xfId="0" applyFont="1" applyFill="1" applyAlignment="1">
      <alignment horizontal="left" wrapText="1"/>
    </xf>
    <xf numFmtId="0" fontId="53" fillId="0" borderId="0" xfId="0" applyFont="1" applyFill="1" applyAlignment="1">
      <alignment horizontal="left"/>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1" xfId="0" applyNumberFormat="1" applyFont="1" applyBorder="1" applyAlignment="1">
      <alignment horizontal="right"/>
    </xf>
    <xf numFmtId="0" fontId="0" fillId="0" borderId="13" xfId="0" applyBorder="1" applyAlignment="1">
      <alignment/>
    </xf>
    <xf numFmtId="49" fontId="1" fillId="0" borderId="13" xfId="0" applyNumberFormat="1" applyFont="1" applyBorder="1" applyAlignment="1">
      <alignment horizontal="center"/>
    </xf>
    <xf numFmtId="0" fontId="1" fillId="0" borderId="13" xfId="0" applyNumberFormat="1" applyFont="1" applyBorder="1" applyAlignment="1">
      <alignment horizontal="left"/>
    </xf>
    <xf numFmtId="0" fontId="10" fillId="0" borderId="0" xfId="0" applyNumberFormat="1" applyFont="1" applyBorder="1" applyAlignment="1">
      <alignment horizontal="justify" wrapText="1"/>
    </xf>
    <xf numFmtId="0" fontId="4" fillId="0" borderId="36" xfId="0" applyNumberFormat="1" applyFont="1" applyBorder="1" applyAlignment="1">
      <alignment horizontal="center" vertical="top"/>
    </xf>
    <xf numFmtId="0" fontId="4" fillId="0" borderId="37" xfId="0" applyNumberFormat="1" applyFont="1" applyBorder="1" applyAlignment="1">
      <alignment horizontal="center" vertical="top"/>
    </xf>
    <xf numFmtId="0" fontId="1" fillId="0" borderId="13" xfId="0" applyNumberFormat="1" applyFont="1" applyBorder="1" applyAlignment="1">
      <alignment horizontal="right"/>
    </xf>
    <xf numFmtId="49" fontId="1" fillId="0" borderId="13" xfId="0" applyNumberFormat="1" applyFont="1" applyBorder="1" applyAlignment="1">
      <alignment horizontal="left"/>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 fillId="0" borderId="17" xfId="0" applyNumberFormat="1" applyFont="1" applyBorder="1" applyAlignment="1">
      <alignment horizontal="center"/>
    </xf>
    <xf numFmtId="49" fontId="1" fillId="0" borderId="38"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39"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24" xfId="0" applyNumberFormat="1" applyFont="1" applyBorder="1" applyAlignment="1">
      <alignment horizontal="center"/>
    </xf>
    <xf numFmtId="49" fontId="1" fillId="0" borderId="27" xfId="0" applyNumberFormat="1" applyFont="1" applyBorder="1" applyAlignment="1">
      <alignment horizontal="center"/>
    </xf>
    <xf numFmtId="0" fontId="1" fillId="0" borderId="32" xfId="0" applyNumberFormat="1" applyFont="1" applyBorder="1" applyAlignment="1">
      <alignment horizontal="left" wrapText="1" indent="4"/>
    </xf>
    <xf numFmtId="0" fontId="1" fillId="0" borderId="13" xfId="0" applyNumberFormat="1" applyFont="1" applyBorder="1" applyAlignment="1">
      <alignment horizontal="left" indent="4"/>
    </xf>
    <xf numFmtId="0" fontId="1" fillId="0" borderId="24"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40" xfId="0" applyNumberFormat="1" applyFont="1" applyBorder="1" applyAlignment="1">
      <alignment horizontal="left" indent="4"/>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40"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41" xfId="0" applyNumberFormat="1" applyFont="1" applyBorder="1" applyAlignment="1">
      <alignment horizontal="center"/>
    </xf>
    <xf numFmtId="0" fontId="1" fillId="0" borderId="0" xfId="0" applyNumberFormat="1" applyFont="1" applyBorder="1" applyAlignment="1">
      <alignment horizontal="left"/>
    </xf>
    <xf numFmtId="0" fontId="1" fillId="0" borderId="26" xfId="0" applyNumberFormat="1" applyFont="1" applyBorder="1" applyAlignment="1">
      <alignment horizontal="center"/>
    </xf>
    <xf numFmtId="0" fontId="1" fillId="0" borderId="32" xfId="0" applyNumberFormat="1" applyFont="1" applyBorder="1" applyAlignment="1">
      <alignment horizontal="center"/>
    </xf>
    <xf numFmtId="0" fontId="1" fillId="0" borderId="13" xfId="0" applyNumberFormat="1" applyFont="1" applyBorder="1" applyAlignment="1">
      <alignment horizontal="center"/>
    </xf>
    <xf numFmtId="0" fontId="1" fillId="0" borderId="33" xfId="0" applyNumberFormat="1" applyFont="1" applyBorder="1" applyAlignment="1">
      <alignment horizontal="center"/>
    </xf>
    <xf numFmtId="0" fontId="1" fillId="0" borderId="29" xfId="0" applyNumberFormat="1" applyFont="1" applyBorder="1" applyAlignment="1">
      <alignment horizontal="center"/>
    </xf>
    <xf numFmtId="49" fontId="1" fillId="0" borderId="33" xfId="0" applyNumberFormat="1" applyFont="1" applyBorder="1" applyAlignment="1">
      <alignment horizontal="center"/>
    </xf>
    <xf numFmtId="0" fontId="1" fillId="0" borderId="42" xfId="0" applyNumberFormat="1" applyFont="1" applyBorder="1" applyAlignment="1">
      <alignment horizontal="center"/>
    </xf>
    <xf numFmtId="0" fontId="1" fillId="0" borderId="30" xfId="0" applyNumberFormat="1" applyFont="1" applyBorder="1" applyAlignment="1">
      <alignment horizontal="left" wrapText="1"/>
    </xf>
    <xf numFmtId="0" fontId="1" fillId="0" borderId="16" xfId="0" applyNumberFormat="1" applyFont="1" applyBorder="1" applyAlignment="1">
      <alignment horizontal="left"/>
    </xf>
    <xf numFmtId="49" fontId="1" fillId="0" borderId="30" xfId="0" applyNumberFormat="1" applyFont="1" applyBorder="1" applyAlignment="1">
      <alignment horizontal="center"/>
    </xf>
    <xf numFmtId="49" fontId="1" fillId="0" borderId="43" xfId="0" applyNumberFormat="1" applyFont="1" applyBorder="1" applyAlignment="1">
      <alignment horizontal="center"/>
    </xf>
    <xf numFmtId="49" fontId="1" fillId="0" borderId="32" xfId="0" applyNumberFormat="1" applyFont="1" applyBorder="1" applyAlignment="1">
      <alignment horizontal="center"/>
    </xf>
    <xf numFmtId="0" fontId="1" fillId="0" borderId="30" xfId="0" applyNumberFormat="1" applyFont="1" applyBorder="1" applyAlignment="1">
      <alignment horizontal="left" wrapText="1" indent="3"/>
    </xf>
    <xf numFmtId="0" fontId="1" fillId="0" borderId="16" xfId="0" applyNumberFormat="1" applyFont="1" applyBorder="1" applyAlignment="1">
      <alignment horizontal="left" indent="3"/>
    </xf>
    <xf numFmtId="0" fontId="1" fillId="0" borderId="44" xfId="0" applyNumberFormat="1" applyFont="1" applyBorder="1" applyAlignment="1">
      <alignment horizontal="center"/>
    </xf>
    <xf numFmtId="0" fontId="1" fillId="0" borderId="22" xfId="0" applyNumberFormat="1" applyFont="1" applyBorder="1" applyAlignment="1">
      <alignment horizontal="center"/>
    </xf>
    <xf numFmtId="0" fontId="1" fillId="0" borderId="45" xfId="0" applyNumberFormat="1" applyFont="1" applyBorder="1" applyAlignment="1">
      <alignment horizontal="center"/>
    </xf>
    <xf numFmtId="0" fontId="1" fillId="0" borderId="23" xfId="0" applyNumberFormat="1" applyFont="1" applyBorder="1" applyAlignment="1">
      <alignment horizontal="center"/>
    </xf>
    <xf numFmtId="49" fontId="1" fillId="0" borderId="45" xfId="0" applyNumberFormat="1" applyFont="1" applyBorder="1" applyAlignment="1">
      <alignment horizontal="center"/>
    </xf>
    <xf numFmtId="49" fontId="1" fillId="0" borderId="44" xfId="0" applyNumberFormat="1" applyFont="1" applyBorder="1" applyAlignment="1">
      <alignment horizontal="center"/>
    </xf>
    <xf numFmtId="0" fontId="1" fillId="0" borderId="46" xfId="0" applyNumberFormat="1" applyFont="1" applyBorder="1" applyAlignment="1">
      <alignment horizontal="center"/>
    </xf>
    <xf numFmtId="0" fontId="1" fillId="0" borderId="19" xfId="0" applyNumberFormat="1" applyFont="1" applyBorder="1" applyAlignment="1">
      <alignment horizontal="center"/>
    </xf>
    <xf numFmtId="0" fontId="1" fillId="0" borderId="47" xfId="0" applyNumberFormat="1" applyFont="1" applyBorder="1" applyAlignment="1">
      <alignment horizontal="center"/>
    </xf>
    <xf numFmtId="0" fontId="1" fillId="0" borderId="20" xfId="0" applyNumberFormat="1" applyFont="1" applyBorder="1" applyAlignment="1">
      <alignment horizontal="center"/>
    </xf>
    <xf numFmtId="0" fontId="1" fillId="0" borderId="30" xfId="0" applyNumberFormat="1" applyFont="1" applyBorder="1" applyAlignment="1">
      <alignment horizontal="left" wrapText="1" indent="2"/>
    </xf>
    <xf numFmtId="0" fontId="1" fillId="0" borderId="16" xfId="0" applyNumberFormat="1" applyFont="1" applyBorder="1" applyAlignment="1">
      <alignment horizontal="left" indent="2"/>
    </xf>
    <xf numFmtId="49" fontId="1" fillId="0" borderId="47" xfId="0" applyNumberFormat="1" applyFont="1" applyBorder="1" applyAlignment="1">
      <alignment horizontal="center"/>
    </xf>
    <xf numFmtId="49" fontId="1" fillId="0" borderId="46" xfId="0" applyNumberFormat="1" applyFont="1" applyBorder="1" applyAlignment="1">
      <alignment horizontal="center"/>
    </xf>
    <xf numFmtId="0" fontId="1" fillId="0" borderId="30" xfId="0" applyNumberFormat="1" applyFont="1" applyBorder="1" applyAlignment="1">
      <alignment horizontal="left" wrapText="1" indent="1"/>
    </xf>
    <xf numFmtId="0" fontId="1" fillId="0" borderId="16" xfId="0" applyNumberFormat="1" applyFont="1" applyBorder="1" applyAlignment="1">
      <alignment horizontal="left" indent="1"/>
    </xf>
    <xf numFmtId="0" fontId="1" fillId="0" borderId="30"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31" xfId="0" applyNumberFormat="1" applyFont="1" applyFill="1" applyBorder="1" applyAlignment="1">
      <alignment horizontal="center"/>
    </xf>
    <xf numFmtId="0" fontId="6" fillId="0" borderId="0" xfId="0" applyNumberFormat="1" applyFont="1" applyBorder="1" applyAlignment="1">
      <alignment horizontal="center"/>
    </xf>
    <xf numFmtId="49" fontId="6" fillId="0" borderId="16" xfId="0" applyNumberFormat="1" applyFont="1" applyBorder="1" applyAlignment="1">
      <alignment horizontal="center"/>
    </xf>
    <xf numFmtId="49" fontId="6" fillId="0" borderId="31" xfId="0" applyNumberFormat="1" applyFont="1" applyBorder="1" applyAlignment="1">
      <alignment horizontal="center"/>
    </xf>
    <xf numFmtId="0" fontId="6" fillId="0" borderId="30" xfId="0" applyNumberFormat="1" applyFont="1" applyBorder="1" applyAlignment="1">
      <alignment horizontal="left"/>
    </xf>
    <xf numFmtId="0" fontId="6" fillId="0" borderId="16" xfId="0" applyNumberFormat="1" applyFont="1" applyBorder="1" applyAlignment="1">
      <alignment horizontal="left"/>
    </xf>
    <xf numFmtId="49" fontId="6" fillId="0" borderId="21" xfId="0" applyNumberFormat="1" applyFont="1" applyBorder="1" applyAlignment="1">
      <alignment horizontal="center"/>
    </xf>
    <xf numFmtId="49" fontId="6" fillId="0" borderId="22" xfId="0" applyNumberFormat="1" applyFont="1" applyBorder="1" applyAlignment="1">
      <alignment horizontal="center"/>
    </xf>
    <xf numFmtId="49" fontId="6" fillId="0" borderId="45" xfId="0" applyNumberFormat="1" applyFont="1" applyBorder="1" applyAlignment="1">
      <alignment horizontal="center"/>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16" xfId="0" applyNumberFormat="1" applyFont="1" applyBorder="1" applyAlignment="1">
      <alignment horizontal="left"/>
    </xf>
    <xf numFmtId="0" fontId="1" fillId="0" borderId="25" xfId="0" applyNumberFormat="1" applyFont="1" applyBorder="1" applyAlignment="1">
      <alignment horizontal="left"/>
    </xf>
    <xf numFmtId="0" fontId="1" fillId="0" borderId="26" xfId="0" applyNumberFormat="1" applyFont="1" applyBorder="1" applyAlignment="1">
      <alignment horizontal="left"/>
    </xf>
    <xf numFmtId="0" fontId="1" fillId="0" borderId="24" xfId="0" applyNumberFormat="1" applyFont="1" applyBorder="1" applyAlignment="1">
      <alignment horizontal="right"/>
    </xf>
    <xf numFmtId="0" fontId="1" fillId="0" borderId="25" xfId="0" applyNumberFormat="1" applyFont="1" applyBorder="1" applyAlignment="1">
      <alignment horizontal="right"/>
    </xf>
    <xf numFmtId="0" fontId="1" fillId="0" borderId="30"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5" fillId="0" borderId="0" xfId="0" applyNumberFormat="1" applyFont="1" applyBorder="1" applyAlignment="1">
      <alignment horizontal="left" vertical="top"/>
    </xf>
    <xf numFmtId="0" fontId="4" fillId="0" borderId="0" xfId="0" applyNumberFormat="1" applyFont="1" applyBorder="1" applyAlignment="1">
      <alignment horizontal="center"/>
    </xf>
    <xf numFmtId="0" fontId="52" fillId="0" borderId="0" xfId="0" applyFont="1" applyFill="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F126"/>
  <sheetViews>
    <sheetView zoomScaleSheetLayoutView="110" zoomScalePageLayoutView="0" workbookViewId="0" topLeftCell="A25">
      <selection activeCell="ES41" sqref="ES41:FE42"/>
    </sheetView>
  </sheetViews>
  <sheetFormatPr defaultColWidth="0" defaultRowHeight="12.75"/>
  <cols>
    <col min="1" max="21" width="0.875" style="1" customWidth="1"/>
    <col min="22" max="22" width="0.12890625" style="1" customWidth="1"/>
    <col min="23" max="30" width="0.875" style="1" hidden="1" customWidth="1"/>
    <col min="31" max="31" width="0.37109375" style="1" hidden="1" customWidth="1"/>
    <col min="32" max="40" width="0.875" style="1" hidden="1" customWidth="1"/>
    <col min="41" max="41" width="0.6171875" style="1" hidden="1" customWidth="1"/>
    <col min="42" max="75" width="0.875" style="1" hidden="1" customWidth="1"/>
    <col min="76" max="79" width="0.875" style="1" customWidth="1"/>
    <col min="80" max="80" width="0.5" style="1" customWidth="1"/>
    <col min="81" max="81" width="0.875" style="1" hidden="1" customWidth="1"/>
    <col min="82" max="82" width="0.37109375" style="1" hidden="1" customWidth="1"/>
    <col min="83" max="83" width="0.875" style="1" hidden="1" customWidth="1"/>
    <col min="84" max="89" width="0.875" style="1" customWidth="1"/>
    <col min="90" max="91" width="0.875" style="1" hidden="1" customWidth="1"/>
    <col min="92" max="92" width="0.12890625" style="1" hidden="1" customWidth="1"/>
    <col min="93" max="96" width="0.875" style="1" hidden="1" customWidth="1"/>
    <col min="97" max="101" width="0.875" style="1" customWidth="1"/>
    <col min="102" max="102" width="0.5" style="1" customWidth="1"/>
    <col min="103" max="108" width="0.875" style="1" hidden="1" customWidth="1"/>
    <col min="109" max="109" width="1.12109375" style="1" customWidth="1"/>
    <col min="110" max="118" width="0.875" style="1" customWidth="1"/>
    <col min="119" max="119" width="2.125" style="1" customWidth="1"/>
    <col min="120" max="120" width="2.00390625" style="1" hidden="1" customWidth="1"/>
    <col min="121" max="121" width="0.5" style="1" hidden="1" customWidth="1"/>
    <col min="122" max="122" width="0.875" style="1" hidden="1" customWidth="1"/>
    <col min="123" max="130" width="0.875" style="1" customWidth="1"/>
    <col min="131" max="131" width="2.125" style="1" customWidth="1"/>
    <col min="132" max="132" width="0.5" style="1" hidden="1" customWidth="1"/>
    <col min="133" max="133" width="0.875" style="1" hidden="1" customWidth="1"/>
    <col min="134" max="134" width="0.5" style="1" hidden="1" customWidth="1"/>
    <col min="135" max="135" width="1.12109375" style="1" customWidth="1"/>
    <col min="136" max="146" width="0.875" style="1" customWidth="1"/>
    <col min="147" max="147" width="0.12890625" style="1" customWidth="1"/>
    <col min="148" max="148" width="0.875" style="1" hidden="1" customWidth="1"/>
    <col min="149" max="155" width="0.875" style="1" customWidth="1"/>
    <col min="156" max="156" width="4.875" style="1" customWidth="1"/>
    <col min="157" max="160" width="0.875" style="1" hidden="1" customWidth="1"/>
    <col min="161" max="167" width="0.875" style="1" customWidth="1"/>
    <col min="168" max="168" width="0.5" style="1" customWidth="1"/>
    <col min="169" max="171" width="0.875" style="1" hidden="1" customWidth="1"/>
    <col min="172" max="172" width="0.5" style="1" hidden="1" customWidth="1"/>
    <col min="173" max="174" width="0.875" style="1" hidden="1" customWidth="1"/>
    <col min="175" max="179" width="0.875" style="1" customWidth="1"/>
    <col min="180" max="180" width="3.50390625" style="1" customWidth="1"/>
    <col min="181" max="186" width="0.875" style="1" customWidth="1"/>
    <col min="187" max="187" width="2.625" style="1" customWidth="1"/>
    <col min="188" max="188" width="0.875" style="1" hidden="1" customWidth="1"/>
    <col min="189" max="189" width="6.125" style="1" hidden="1" customWidth="1"/>
    <col min="190" max="206" width="0.875" style="1" hidden="1" customWidth="1"/>
    <col min="207" max="207" width="1.875" style="1" hidden="1" customWidth="1"/>
    <col min="208" max="16384" width="0.875" style="1" hidden="1" customWidth="1"/>
  </cols>
  <sheetData>
    <row r="1" spans="106:187" s="3" customFormat="1" ht="9.75">
      <c r="DB1" s="62" t="s">
        <v>296</v>
      </c>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row>
    <row r="2" spans="106:187" s="3" customFormat="1" ht="24" customHeight="1">
      <c r="DB2" s="64" t="s">
        <v>297</v>
      </c>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row>
    <row r="3" ht="6" customHeight="1"/>
    <row r="4" spans="106:187" s="3" customFormat="1" ht="10.5" customHeight="1">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row>
    <row r="5" ht="18" customHeight="1"/>
    <row r="6" spans="127:187" s="3" customFormat="1" ht="12.75">
      <c r="DW6" s="61" t="s">
        <v>305</v>
      </c>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row>
    <row r="7" spans="113:187" s="3" customFormat="1" ht="12.75">
      <c r="DI7" s="61" t="s">
        <v>341</v>
      </c>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row>
    <row r="8" spans="127:187" s="4" customFormat="1" ht="7.5">
      <c r="DW8" s="53" t="s">
        <v>298</v>
      </c>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row>
    <row r="9" spans="127:187" s="3" customFormat="1" ht="9">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row>
    <row r="10" spans="127:187" s="4" customFormat="1" ht="7.5">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row>
    <row r="11" spans="117:187" s="3" customFormat="1" ht="12.75">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0" t="s">
        <v>342</v>
      </c>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row>
    <row r="12" spans="118:187" s="4" customFormat="1" ht="12.75" customHeight="1">
      <c r="DN12" s="59" t="s">
        <v>15</v>
      </c>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3" t="s">
        <v>16</v>
      </c>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row>
    <row r="13" spans="127:182" s="3" customFormat="1" ht="12.75">
      <c r="DW13" s="54" t="s">
        <v>17</v>
      </c>
      <c r="DX13" s="54"/>
      <c r="DY13" s="55" t="s">
        <v>347</v>
      </c>
      <c r="DZ13" s="55"/>
      <c r="EA13" s="55"/>
      <c r="EB13" s="56" t="s">
        <v>17</v>
      </c>
      <c r="EC13" s="56"/>
      <c r="ED13" s="17"/>
      <c r="EE13" s="55" t="s">
        <v>348</v>
      </c>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7">
        <v>20</v>
      </c>
      <c r="FU13" s="57"/>
      <c r="FV13" s="57"/>
      <c r="FW13" s="58" t="s">
        <v>340</v>
      </c>
      <c r="FX13" s="58"/>
      <c r="FY13" s="58"/>
      <c r="FZ13" s="17" t="s">
        <v>4</v>
      </c>
    </row>
    <row r="15" spans="2:186" s="5" customFormat="1" ht="12.75" customHeight="1">
      <c r="B15" s="86" t="s">
        <v>349</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row>
    <row r="16" spans="1:187" s="5" customFormat="1" ht="14.25" customHeight="1">
      <c r="A16" s="86" t="s">
        <v>350</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S16" s="47" t="s">
        <v>18</v>
      </c>
      <c r="FT16" s="48"/>
      <c r="FU16" s="48"/>
      <c r="FV16" s="48"/>
      <c r="FW16" s="48"/>
      <c r="FX16" s="48"/>
      <c r="FY16" s="48"/>
      <c r="FZ16" s="48"/>
      <c r="GA16" s="48"/>
      <c r="GB16" s="48"/>
      <c r="GC16" s="48"/>
      <c r="GD16" s="48"/>
      <c r="GE16" s="49"/>
    </row>
    <row r="17" spans="1:187" ht="10.5" thickBot="1">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S17" s="50"/>
      <c r="FT17" s="51"/>
      <c r="FU17" s="51"/>
      <c r="FV17" s="51"/>
      <c r="FW17" s="51"/>
      <c r="FX17" s="51"/>
      <c r="FY17" s="51"/>
      <c r="FZ17" s="51"/>
      <c r="GA17" s="51"/>
      <c r="GB17" s="51"/>
      <c r="GC17" s="51"/>
      <c r="GD17" s="51"/>
      <c r="GE17" s="52"/>
    </row>
    <row r="18" spans="1:187" ht="12.75" customHeight="1">
      <c r="A18" s="108" t="s">
        <v>328</v>
      </c>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08"/>
      <c r="DG18" s="108"/>
      <c r="DH18" s="108"/>
      <c r="DI18" s="108"/>
      <c r="DJ18" s="108"/>
      <c r="DK18" s="108"/>
      <c r="DL18" s="108"/>
      <c r="DM18" s="108"/>
      <c r="DN18" s="108"/>
      <c r="DO18" s="108"/>
      <c r="DP18" s="108"/>
      <c r="DQ18" s="108"/>
      <c r="DR18" s="108"/>
      <c r="DS18" s="108"/>
      <c r="DT18" s="108"/>
      <c r="DU18" s="108"/>
      <c r="DV18" s="108"/>
      <c r="DW18" s="108"/>
      <c r="DX18" s="12"/>
      <c r="DY18" s="12"/>
      <c r="DZ18" s="12"/>
      <c r="EA18" s="12"/>
      <c r="EB18" s="12"/>
      <c r="EC18" s="12"/>
      <c r="ED18" s="12"/>
      <c r="EQ18" s="2"/>
      <c r="FF18" s="1" t="s">
        <v>19</v>
      </c>
      <c r="FS18" s="41" t="s">
        <v>351</v>
      </c>
      <c r="FT18" s="42"/>
      <c r="FU18" s="42"/>
      <c r="FV18" s="42"/>
      <c r="FW18" s="42"/>
      <c r="FX18" s="42"/>
      <c r="FY18" s="42"/>
      <c r="FZ18" s="42"/>
      <c r="GA18" s="42"/>
      <c r="GB18" s="42"/>
      <c r="GC18" s="42"/>
      <c r="GD18" s="42"/>
      <c r="GE18" s="43"/>
    </row>
    <row r="19" spans="1:187" ht="18" customHeight="1">
      <c r="A19" s="108"/>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8"/>
      <c r="DE19" s="108"/>
      <c r="DF19" s="108"/>
      <c r="DG19" s="108"/>
      <c r="DH19" s="108"/>
      <c r="DI19" s="108"/>
      <c r="DJ19" s="108"/>
      <c r="DK19" s="108"/>
      <c r="DL19" s="108"/>
      <c r="DM19" s="108"/>
      <c r="DN19" s="108"/>
      <c r="DO19" s="108"/>
      <c r="DP19" s="108"/>
      <c r="DQ19" s="108"/>
      <c r="DR19" s="108"/>
      <c r="DS19" s="108"/>
      <c r="DT19" s="108"/>
      <c r="DU19" s="108"/>
      <c r="DV19" s="108"/>
      <c r="DW19" s="108"/>
      <c r="DX19" s="12"/>
      <c r="DY19" s="25"/>
      <c r="DZ19" s="25"/>
      <c r="EA19" s="25"/>
      <c r="EB19" s="25"/>
      <c r="EC19" s="25"/>
      <c r="ED19" s="25"/>
      <c r="EE19" s="25"/>
      <c r="EF19" s="25"/>
      <c r="EG19" s="25"/>
      <c r="EH19" s="25"/>
      <c r="EI19" s="25"/>
      <c r="EJ19" s="25"/>
      <c r="EK19" s="25"/>
      <c r="EL19" s="25"/>
      <c r="EM19" s="25"/>
      <c r="EN19" s="25"/>
      <c r="EO19" s="25"/>
      <c r="EP19" s="25"/>
      <c r="EQ19" s="2" t="s">
        <v>20</v>
      </c>
      <c r="EU19" s="62" t="s">
        <v>300</v>
      </c>
      <c r="EV19" s="62"/>
      <c r="EW19" s="62"/>
      <c r="EX19" s="62"/>
      <c r="EY19" s="62"/>
      <c r="EZ19" s="62"/>
      <c r="FA19" s="62"/>
      <c r="FB19" s="62"/>
      <c r="FC19" s="62"/>
      <c r="FD19" s="62"/>
      <c r="FE19" s="62"/>
      <c r="FF19" s="62"/>
      <c r="FG19" s="62"/>
      <c r="FH19" s="62"/>
      <c r="FI19" s="62"/>
      <c r="FJ19" s="62"/>
      <c r="FK19" s="62"/>
      <c r="FL19" s="62"/>
      <c r="FS19" s="33"/>
      <c r="FT19" s="34"/>
      <c r="FU19" s="34"/>
      <c r="FV19" s="34"/>
      <c r="FW19" s="34"/>
      <c r="FX19" s="34"/>
      <c r="FY19" s="34"/>
      <c r="FZ19" s="34"/>
      <c r="GA19" s="34"/>
      <c r="GB19" s="34"/>
      <c r="GC19" s="34"/>
      <c r="GD19" s="34"/>
      <c r="GE19" s="35"/>
    </row>
    <row r="20" spans="1:187" ht="11.25" customHeight="1">
      <c r="A20" s="106" t="s">
        <v>301</v>
      </c>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EZ20" s="25" t="s">
        <v>321</v>
      </c>
      <c r="FA20" s="25"/>
      <c r="FB20" s="25"/>
      <c r="FC20" s="25"/>
      <c r="FD20" s="25"/>
      <c r="FE20" s="25"/>
      <c r="FF20" s="25"/>
      <c r="FG20" s="25"/>
      <c r="FH20" s="25"/>
      <c r="FI20" s="25"/>
      <c r="FJ20" s="25"/>
      <c r="FK20" s="25"/>
      <c r="FL20" s="25"/>
      <c r="FS20" s="33" t="s">
        <v>329</v>
      </c>
      <c r="FT20" s="34"/>
      <c r="FU20" s="34"/>
      <c r="FV20" s="34"/>
      <c r="FW20" s="34"/>
      <c r="FX20" s="34"/>
      <c r="FY20" s="34"/>
      <c r="FZ20" s="34"/>
      <c r="GA20" s="34"/>
      <c r="GB20" s="34"/>
      <c r="GC20" s="34"/>
      <c r="GD20" s="34"/>
      <c r="GE20" s="35"/>
    </row>
    <row r="21" spans="1:187" ht="12.75" customHeight="1">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Z21" s="25"/>
      <c r="EA21" s="25"/>
      <c r="EB21" s="25"/>
      <c r="EC21" s="25"/>
      <c r="ED21" s="25"/>
      <c r="EE21" s="25"/>
      <c r="EF21" s="25"/>
      <c r="EG21" s="25"/>
      <c r="EH21" s="25"/>
      <c r="EI21" s="25"/>
      <c r="EJ21" s="25"/>
      <c r="EK21" s="25"/>
      <c r="EL21" s="25"/>
      <c r="EM21" s="25"/>
      <c r="EN21" s="25"/>
      <c r="EO21" s="25"/>
      <c r="EP21" s="25"/>
      <c r="EQ21" s="25"/>
      <c r="ER21" s="25"/>
      <c r="ES21" s="25"/>
      <c r="EU21" s="62" t="s">
        <v>299</v>
      </c>
      <c r="EV21" s="62"/>
      <c r="EW21" s="62"/>
      <c r="EX21" s="62"/>
      <c r="EY21" s="62"/>
      <c r="EZ21" s="62"/>
      <c r="FA21" s="62"/>
      <c r="FB21" s="62"/>
      <c r="FC21" s="62"/>
      <c r="FD21" s="62"/>
      <c r="FE21" s="62"/>
      <c r="FF21" s="62"/>
      <c r="FG21" s="62"/>
      <c r="FH21" s="62"/>
      <c r="FI21" s="62"/>
      <c r="FJ21" s="62"/>
      <c r="FK21" s="62"/>
      <c r="FL21" s="62"/>
      <c r="FS21" s="33"/>
      <c r="FT21" s="34"/>
      <c r="FU21" s="34"/>
      <c r="FV21" s="34"/>
      <c r="FW21" s="34"/>
      <c r="FX21" s="34"/>
      <c r="FY21" s="34"/>
      <c r="FZ21" s="34"/>
      <c r="GA21" s="34"/>
      <c r="GB21" s="34"/>
      <c r="GC21" s="34"/>
      <c r="GD21" s="34"/>
      <c r="GE21" s="35"/>
    </row>
    <row r="22" spans="1:187" ht="12.75" customHeight="1">
      <c r="A22" s="107" t="s">
        <v>332</v>
      </c>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7"/>
      <c r="DE22" s="107"/>
      <c r="DF22" s="107"/>
      <c r="DG22" s="107"/>
      <c r="DH22" s="107"/>
      <c r="DI22" s="107"/>
      <c r="DJ22" s="107"/>
      <c r="DK22" s="107"/>
      <c r="DL22" s="107"/>
      <c r="DM22" s="107"/>
      <c r="DN22" s="107"/>
      <c r="DO22" s="107"/>
      <c r="DP22" s="107"/>
      <c r="DQ22" s="107"/>
      <c r="DR22" s="107"/>
      <c r="DS22" s="107"/>
      <c r="DT22" s="107"/>
      <c r="DU22" s="107"/>
      <c r="DV22" s="107"/>
      <c r="DW22" s="107"/>
      <c r="DX22" s="107"/>
      <c r="DY22" s="107"/>
      <c r="DZ22" s="107"/>
      <c r="EA22" s="107"/>
      <c r="EB22" s="107"/>
      <c r="EC22" s="107"/>
      <c r="ED22" s="107"/>
      <c r="EE22" s="107"/>
      <c r="EF22" s="107"/>
      <c r="EG22" s="107"/>
      <c r="EH22" s="107"/>
      <c r="EI22" s="107"/>
      <c r="EJ22" s="107"/>
      <c r="EK22" s="107"/>
      <c r="EL22" s="107"/>
      <c r="EM22" s="107"/>
      <c r="EN22" s="107"/>
      <c r="EO22" s="107"/>
      <c r="EP22" s="107"/>
      <c r="EQ22" s="2" t="s">
        <v>21</v>
      </c>
      <c r="FF22" s="25" t="s">
        <v>21</v>
      </c>
      <c r="FG22" s="25"/>
      <c r="FH22" s="25"/>
      <c r="FI22" s="25"/>
      <c r="FJ22" s="25"/>
      <c r="FK22" s="25"/>
      <c r="FS22" s="33" t="s">
        <v>330</v>
      </c>
      <c r="FT22" s="34"/>
      <c r="FU22" s="34"/>
      <c r="FV22" s="34"/>
      <c r="FW22" s="34"/>
      <c r="FX22" s="34"/>
      <c r="FY22" s="34"/>
      <c r="FZ22" s="34"/>
      <c r="GA22" s="34"/>
      <c r="GB22" s="34"/>
      <c r="GC22" s="34"/>
      <c r="GD22" s="34"/>
      <c r="GE22" s="35"/>
    </row>
    <row r="23" spans="1:187" ht="12.75" customHeight="1">
      <c r="A23" s="46" t="s">
        <v>304</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16"/>
      <c r="DY23" s="16"/>
      <c r="DZ23" s="16"/>
      <c r="EA23" s="16"/>
      <c r="EB23" s="16"/>
      <c r="EC23" s="16"/>
      <c r="ED23" s="16"/>
      <c r="EE23" s="16"/>
      <c r="EF23" s="16"/>
      <c r="EM23" s="25"/>
      <c r="EN23" s="25"/>
      <c r="EO23" s="25"/>
      <c r="EP23" s="25"/>
      <c r="EQ23" s="2" t="s">
        <v>22</v>
      </c>
      <c r="FF23" s="25" t="s">
        <v>22</v>
      </c>
      <c r="FG23" s="25"/>
      <c r="FH23" s="25"/>
      <c r="FI23" s="25"/>
      <c r="FJ23" s="25"/>
      <c r="FK23" s="25"/>
      <c r="FL23" s="25"/>
      <c r="FS23" s="33" t="s">
        <v>331</v>
      </c>
      <c r="FT23" s="34"/>
      <c r="FU23" s="34"/>
      <c r="FV23" s="34"/>
      <c r="FW23" s="34"/>
      <c r="FX23" s="34"/>
      <c r="FY23" s="34"/>
      <c r="FZ23" s="34"/>
      <c r="GA23" s="34"/>
      <c r="GB23" s="34"/>
      <c r="GC23" s="34"/>
      <c r="GD23" s="34"/>
      <c r="GE23" s="35"/>
    </row>
    <row r="24" spans="1:187" ht="31.5" customHeight="1" thickBot="1">
      <c r="A24" s="107" t="s">
        <v>303</v>
      </c>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7"/>
      <c r="DE24" s="107"/>
      <c r="DF24" s="107"/>
      <c r="DG24" s="107"/>
      <c r="DH24" s="107"/>
      <c r="DI24" s="107"/>
      <c r="DJ24" s="107"/>
      <c r="DK24" s="107"/>
      <c r="DL24" s="107"/>
      <c r="DM24" s="107"/>
      <c r="DN24" s="107"/>
      <c r="DO24" s="107"/>
      <c r="DP24" s="107"/>
      <c r="DQ24" s="107"/>
      <c r="DR24" s="107"/>
      <c r="DS24" s="107"/>
      <c r="DT24" s="107"/>
      <c r="DU24" s="107"/>
      <c r="DV24" s="107"/>
      <c r="DW24" s="107"/>
      <c r="EJ24" s="25"/>
      <c r="EK24" s="25"/>
      <c r="EL24" s="25"/>
      <c r="EM24" s="25"/>
      <c r="EN24" s="25"/>
      <c r="EO24" s="25"/>
      <c r="EP24" s="25"/>
      <c r="EQ24" s="2" t="s">
        <v>23</v>
      </c>
      <c r="EZ24" s="25" t="s">
        <v>23</v>
      </c>
      <c r="FA24" s="25"/>
      <c r="FB24" s="25"/>
      <c r="FC24" s="25"/>
      <c r="FD24" s="25"/>
      <c r="FE24" s="25"/>
      <c r="FF24" s="25"/>
      <c r="FG24" s="25"/>
      <c r="FH24" s="25"/>
      <c r="FI24" s="25"/>
      <c r="FJ24" s="25"/>
      <c r="FK24" s="25"/>
      <c r="FL24" s="25"/>
      <c r="FM24" s="2" t="s">
        <v>23</v>
      </c>
      <c r="FS24" s="36" t="s">
        <v>24</v>
      </c>
      <c r="FT24" s="37"/>
      <c r="FU24" s="37"/>
      <c r="FV24" s="37"/>
      <c r="FW24" s="37"/>
      <c r="FX24" s="37"/>
      <c r="FY24" s="37"/>
      <c r="FZ24" s="37"/>
      <c r="GA24" s="37"/>
      <c r="GB24" s="37"/>
      <c r="GC24" s="37"/>
      <c r="GD24" s="37"/>
      <c r="GE24" s="38"/>
    </row>
    <row r="25" spans="1:154" ht="12.75" customHeight="1">
      <c r="A25" s="46" t="s">
        <v>302</v>
      </c>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row>
    <row r="26" ht="9.75">
      <c r="A26" s="1" t="s">
        <v>25</v>
      </c>
    </row>
    <row r="27" spans="1:187" s="6" customFormat="1" ht="13.5">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row>
    <row r="28" spans="1:187" s="6" customFormat="1" ht="13.5">
      <c r="A28" s="14"/>
      <c r="B28" s="89" t="s">
        <v>291</v>
      </c>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89"/>
      <c r="FE28" s="89"/>
      <c r="FF28" s="89"/>
      <c r="FG28" s="89"/>
      <c r="FH28" s="89"/>
      <c r="FI28" s="89"/>
      <c r="FJ28" s="89"/>
      <c r="FK28" s="89"/>
      <c r="FL28" s="89"/>
      <c r="FM28" s="89"/>
      <c r="FN28" s="89"/>
      <c r="FO28" s="89"/>
      <c r="FP28" s="89"/>
      <c r="FQ28" s="89"/>
      <c r="FR28" s="89"/>
      <c r="FS28" s="89"/>
      <c r="FT28" s="89"/>
      <c r="FU28" s="89"/>
      <c r="FV28" s="89"/>
      <c r="FW28" s="89"/>
      <c r="FX28" s="89"/>
      <c r="FY28" s="89"/>
      <c r="FZ28" s="89"/>
      <c r="GA28" s="89"/>
      <c r="GB28" s="89"/>
      <c r="GC28" s="89"/>
      <c r="GD28" s="89"/>
      <c r="GE28" s="89"/>
    </row>
    <row r="29" spans="1:187" s="6" customFormat="1" ht="13.5">
      <c r="A29" s="14"/>
      <c r="B29" s="44" t="s">
        <v>290</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row>
    <row r="30" spans="1:188" s="6" customFormat="1" ht="13.5">
      <c r="A30" s="44" t="s">
        <v>314</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1"/>
    </row>
    <row r="31" spans="1:187" ht="12.75" customHeight="1">
      <c r="A31" s="45" t="s">
        <v>339</v>
      </c>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row>
    <row r="32" spans="1:187" ht="15" customHeight="1">
      <c r="A32" s="47" t="s">
        <v>0</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9"/>
      <c r="BX32" s="90" t="s">
        <v>1</v>
      </c>
      <c r="BY32" s="91"/>
      <c r="BZ32" s="91"/>
      <c r="CA32" s="91"/>
      <c r="CB32" s="91"/>
      <c r="CC32" s="91"/>
      <c r="CD32" s="91"/>
      <c r="CE32" s="92"/>
      <c r="CF32" s="90" t="s">
        <v>306</v>
      </c>
      <c r="CG32" s="91"/>
      <c r="CH32" s="91"/>
      <c r="CI32" s="91"/>
      <c r="CJ32" s="91"/>
      <c r="CK32" s="91"/>
      <c r="CL32" s="91"/>
      <c r="CM32" s="91"/>
      <c r="CN32" s="91"/>
      <c r="CO32" s="91"/>
      <c r="CP32" s="91"/>
      <c r="CQ32" s="91"/>
      <c r="CR32" s="92"/>
      <c r="CS32" s="90" t="s">
        <v>2</v>
      </c>
      <c r="CT32" s="91"/>
      <c r="CU32" s="91"/>
      <c r="CV32" s="91"/>
      <c r="CW32" s="91"/>
      <c r="CX32" s="91"/>
      <c r="CY32" s="91"/>
      <c r="CZ32" s="91"/>
      <c r="DA32" s="91"/>
      <c r="DB32" s="91"/>
      <c r="DC32" s="91"/>
      <c r="DD32" s="91"/>
      <c r="DE32" s="92"/>
      <c r="DF32" s="66" t="s">
        <v>289</v>
      </c>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66"/>
      <c r="FQ32" s="66"/>
      <c r="FR32" s="66"/>
      <c r="FS32" s="66"/>
      <c r="FT32" s="66"/>
      <c r="FU32" s="66"/>
      <c r="FV32" s="66"/>
      <c r="FW32" s="66"/>
      <c r="FX32" s="66"/>
      <c r="FY32" s="66"/>
      <c r="FZ32" s="66"/>
      <c r="GA32" s="66"/>
      <c r="GB32" s="66"/>
      <c r="GC32" s="66"/>
      <c r="GD32" s="66"/>
      <c r="GE32" s="66"/>
    </row>
    <row r="33" spans="1:187" ht="11.25" customHeight="1">
      <c r="A33" s="99"/>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1"/>
      <c r="BX33" s="93"/>
      <c r="BY33" s="94"/>
      <c r="BZ33" s="94"/>
      <c r="CA33" s="94"/>
      <c r="CB33" s="94"/>
      <c r="CC33" s="94"/>
      <c r="CD33" s="94"/>
      <c r="CE33" s="95"/>
      <c r="CF33" s="93"/>
      <c r="CG33" s="94"/>
      <c r="CH33" s="94"/>
      <c r="CI33" s="94"/>
      <c r="CJ33" s="94"/>
      <c r="CK33" s="94"/>
      <c r="CL33" s="94"/>
      <c r="CM33" s="94"/>
      <c r="CN33" s="94"/>
      <c r="CO33" s="94"/>
      <c r="CP33" s="94"/>
      <c r="CQ33" s="94"/>
      <c r="CR33" s="95"/>
      <c r="CS33" s="93"/>
      <c r="CT33" s="94"/>
      <c r="CU33" s="94"/>
      <c r="CV33" s="94"/>
      <c r="CW33" s="94"/>
      <c r="CX33" s="94"/>
      <c r="CY33" s="94"/>
      <c r="CZ33" s="94"/>
      <c r="DA33" s="94"/>
      <c r="DB33" s="94"/>
      <c r="DC33" s="94"/>
      <c r="DD33" s="94"/>
      <c r="DE33" s="95"/>
      <c r="DF33" s="47" t="s">
        <v>292</v>
      </c>
      <c r="DG33" s="48"/>
      <c r="DH33" s="48"/>
      <c r="DI33" s="48"/>
      <c r="DJ33" s="48"/>
      <c r="DK33" s="48"/>
      <c r="DL33" s="48"/>
      <c r="DM33" s="48"/>
      <c r="DN33" s="48"/>
      <c r="DO33" s="48"/>
      <c r="DP33" s="48"/>
      <c r="DQ33" s="48"/>
      <c r="DR33" s="49"/>
      <c r="DS33" s="21" t="s">
        <v>36</v>
      </c>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c r="GE33" s="21"/>
    </row>
    <row r="34" spans="1:187" ht="74.25" customHeight="1">
      <c r="A34" s="99"/>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1"/>
      <c r="BX34" s="93"/>
      <c r="BY34" s="94"/>
      <c r="BZ34" s="94"/>
      <c r="CA34" s="94"/>
      <c r="CB34" s="94"/>
      <c r="CC34" s="94"/>
      <c r="CD34" s="94"/>
      <c r="CE34" s="95"/>
      <c r="CF34" s="93"/>
      <c r="CG34" s="94"/>
      <c r="CH34" s="94"/>
      <c r="CI34" s="94"/>
      <c r="CJ34" s="94"/>
      <c r="CK34" s="94"/>
      <c r="CL34" s="94"/>
      <c r="CM34" s="94"/>
      <c r="CN34" s="94"/>
      <c r="CO34" s="94"/>
      <c r="CP34" s="94"/>
      <c r="CQ34" s="94"/>
      <c r="CR34" s="95"/>
      <c r="CS34" s="93"/>
      <c r="CT34" s="94"/>
      <c r="CU34" s="94"/>
      <c r="CV34" s="94"/>
      <c r="CW34" s="94"/>
      <c r="CX34" s="94"/>
      <c r="CY34" s="94"/>
      <c r="CZ34" s="94"/>
      <c r="DA34" s="94"/>
      <c r="DB34" s="94"/>
      <c r="DC34" s="94"/>
      <c r="DD34" s="94"/>
      <c r="DE34" s="95"/>
      <c r="DF34" s="99"/>
      <c r="DG34" s="100"/>
      <c r="DH34" s="100"/>
      <c r="DI34" s="100"/>
      <c r="DJ34" s="100"/>
      <c r="DK34" s="100"/>
      <c r="DL34" s="100"/>
      <c r="DM34" s="100"/>
      <c r="DN34" s="100"/>
      <c r="DO34" s="100"/>
      <c r="DP34" s="100"/>
      <c r="DQ34" s="100"/>
      <c r="DR34" s="101"/>
      <c r="DS34" s="74" t="s">
        <v>293</v>
      </c>
      <c r="DT34" s="75"/>
      <c r="DU34" s="75"/>
      <c r="DV34" s="75"/>
      <c r="DW34" s="75"/>
      <c r="DX34" s="75"/>
      <c r="DY34" s="75"/>
      <c r="DZ34" s="75"/>
      <c r="EA34" s="76"/>
      <c r="EB34" s="74" t="s">
        <v>316</v>
      </c>
      <c r="EC34" s="75"/>
      <c r="ED34" s="75"/>
      <c r="EE34" s="75"/>
      <c r="EF34" s="75"/>
      <c r="EG34" s="75"/>
      <c r="EH34" s="75"/>
      <c r="EI34" s="75"/>
      <c r="EJ34" s="75"/>
      <c r="EK34" s="75"/>
      <c r="EL34" s="75"/>
      <c r="EM34" s="75"/>
      <c r="EN34" s="75"/>
      <c r="EO34" s="75"/>
      <c r="EP34" s="75"/>
      <c r="EQ34" s="75"/>
      <c r="ER34" s="76"/>
      <c r="ES34" s="74" t="s">
        <v>315</v>
      </c>
      <c r="ET34" s="75"/>
      <c r="EU34" s="75"/>
      <c r="EV34" s="75"/>
      <c r="EW34" s="75"/>
      <c r="EX34" s="75"/>
      <c r="EY34" s="75"/>
      <c r="EZ34" s="75"/>
      <c r="FA34" s="75"/>
      <c r="FB34" s="75"/>
      <c r="FC34" s="75"/>
      <c r="FD34" s="75"/>
      <c r="FE34" s="76"/>
      <c r="FF34" s="74" t="s">
        <v>57</v>
      </c>
      <c r="FG34" s="75"/>
      <c r="FH34" s="75"/>
      <c r="FI34" s="75"/>
      <c r="FJ34" s="75"/>
      <c r="FK34" s="75"/>
      <c r="FL34" s="75"/>
      <c r="FM34" s="75"/>
      <c r="FN34" s="75"/>
      <c r="FO34" s="75"/>
      <c r="FP34" s="75"/>
      <c r="FQ34" s="75"/>
      <c r="FR34" s="76"/>
      <c r="FS34" s="105" t="s">
        <v>295</v>
      </c>
      <c r="FT34" s="105"/>
      <c r="FU34" s="105"/>
      <c r="FV34" s="105"/>
      <c r="FW34" s="105"/>
      <c r="FX34" s="105"/>
      <c r="FY34" s="105"/>
      <c r="FZ34" s="105"/>
      <c r="GA34" s="105"/>
      <c r="GB34" s="105"/>
      <c r="GC34" s="105"/>
      <c r="GD34" s="105"/>
      <c r="GE34" s="105"/>
    </row>
    <row r="35" spans="1:187" ht="55.5" customHeight="1">
      <c r="A35" s="102"/>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4"/>
      <c r="BX35" s="96"/>
      <c r="BY35" s="97"/>
      <c r="BZ35" s="97"/>
      <c r="CA35" s="97"/>
      <c r="CB35" s="97"/>
      <c r="CC35" s="97"/>
      <c r="CD35" s="97"/>
      <c r="CE35" s="98"/>
      <c r="CF35" s="96"/>
      <c r="CG35" s="97"/>
      <c r="CH35" s="97"/>
      <c r="CI35" s="97"/>
      <c r="CJ35" s="97"/>
      <c r="CK35" s="97"/>
      <c r="CL35" s="97"/>
      <c r="CM35" s="97"/>
      <c r="CN35" s="97"/>
      <c r="CO35" s="97"/>
      <c r="CP35" s="97"/>
      <c r="CQ35" s="97"/>
      <c r="CR35" s="98"/>
      <c r="CS35" s="96"/>
      <c r="CT35" s="97"/>
      <c r="CU35" s="97"/>
      <c r="CV35" s="97"/>
      <c r="CW35" s="97"/>
      <c r="CX35" s="97"/>
      <c r="CY35" s="97"/>
      <c r="CZ35" s="97"/>
      <c r="DA35" s="97"/>
      <c r="DB35" s="97"/>
      <c r="DC35" s="97"/>
      <c r="DD35" s="97"/>
      <c r="DE35" s="98"/>
      <c r="DF35" s="102"/>
      <c r="DG35" s="103"/>
      <c r="DH35" s="103"/>
      <c r="DI35" s="103"/>
      <c r="DJ35" s="103"/>
      <c r="DK35" s="103"/>
      <c r="DL35" s="103"/>
      <c r="DM35" s="103"/>
      <c r="DN35" s="103"/>
      <c r="DO35" s="103"/>
      <c r="DP35" s="103"/>
      <c r="DQ35" s="103"/>
      <c r="DR35" s="104"/>
      <c r="DS35" s="77"/>
      <c r="DT35" s="78"/>
      <c r="DU35" s="78"/>
      <c r="DV35" s="78"/>
      <c r="DW35" s="78"/>
      <c r="DX35" s="78"/>
      <c r="DY35" s="78"/>
      <c r="DZ35" s="78"/>
      <c r="EA35" s="79"/>
      <c r="EB35" s="77"/>
      <c r="EC35" s="78"/>
      <c r="ED35" s="78"/>
      <c r="EE35" s="78"/>
      <c r="EF35" s="78"/>
      <c r="EG35" s="78"/>
      <c r="EH35" s="78"/>
      <c r="EI35" s="78"/>
      <c r="EJ35" s="78"/>
      <c r="EK35" s="78"/>
      <c r="EL35" s="78"/>
      <c r="EM35" s="78"/>
      <c r="EN35" s="78"/>
      <c r="EO35" s="78"/>
      <c r="EP35" s="78"/>
      <c r="EQ35" s="78"/>
      <c r="ER35" s="79"/>
      <c r="ES35" s="77"/>
      <c r="ET35" s="78"/>
      <c r="EU35" s="78"/>
      <c r="EV35" s="78"/>
      <c r="EW35" s="78"/>
      <c r="EX35" s="78"/>
      <c r="EY35" s="78"/>
      <c r="EZ35" s="78"/>
      <c r="FA35" s="78"/>
      <c r="FB35" s="78"/>
      <c r="FC35" s="78"/>
      <c r="FD35" s="78"/>
      <c r="FE35" s="79"/>
      <c r="FF35" s="77"/>
      <c r="FG35" s="78"/>
      <c r="FH35" s="78"/>
      <c r="FI35" s="78"/>
      <c r="FJ35" s="78"/>
      <c r="FK35" s="78"/>
      <c r="FL35" s="78"/>
      <c r="FM35" s="78"/>
      <c r="FN35" s="78"/>
      <c r="FO35" s="78"/>
      <c r="FP35" s="78"/>
      <c r="FQ35" s="78"/>
      <c r="FR35" s="79"/>
      <c r="FS35" s="87" t="s">
        <v>294</v>
      </c>
      <c r="FT35" s="87"/>
      <c r="FU35" s="87"/>
      <c r="FV35" s="87"/>
      <c r="FW35" s="87"/>
      <c r="FX35" s="87"/>
      <c r="FY35" s="88" t="s">
        <v>307</v>
      </c>
      <c r="FZ35" s="88"/>
      <c r="GA35" s="88"/>
      <c r="GB35" s="88"/>
      <c r="GC35" s="88"/>
      <c r="GD35" s="88"/>
      <c r="GE35" s="88"/>
    </row>
    <row r="36" spans="1:187" ht="12" customHeight="1">
      <c r="A36" s="67" t="s">
        <v>7</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9"/>
      <c r="BX36" s="40" t="s">
        <v>8</v>
      </c>
      <c r="BY36" s="40"/>
      <c r="BZ36" s="40"/>
      <c r="CA36" s="40"/>
      <c r="CB36" s="40"/>
      <c r="CC36" s="40"/>
      <c r="CD36" s="40"/>
      <c r="CE36" s="40"/>
      <c r="CF36" s="40" t="s">
        <v>9</v>
      </c>
      <c r="CG36" s="40"/>
      <c r="CH36" s="40"/>
      <c r="CI36" s="40"/>
      <c r="CJ36" s="40"/>
      <c r="CK36" s="40"/>
      <c r="CL36" s="40"/>
      <c r="CM36" s="40"/>
      <c r="CN36" s="40"/>
      <c r="CO36" s="40"/>
      <c r="CP36" s="40"/>
      <c r="CQ36" s="40"/>
      <c r="CR36" s="40"/>
      <c r="CS36" s="40" t="s">
        <v>10</v>
      </c>
      <c r="CT36" s="40"/>
      <c r="CU36" s="40"/>
      <c r="CV36" s="40"/>
      <c r="CW36" s="40"/>
      <c r="CX36" s="40"/>
      <c r="CY36" s="40"/>
      <c r="CZ36" s="40"/>
      <c r="DA36" s="40"/>
      <c r="DB36" s="40"/>
      <c r="DC36" s="40"/>
      <c r="DD36" s="40"/>
      <c r="DE36" s="40"/>
      <c r="DF36" s="40" t="s">
        <v>11</v>
      </c>
      <c r="DG36" s="40"/>
      <c r="DH36" s="40"/>
      <c r="DI36" s="40"/>
      <c r="DJ36" s="40"/>
      <c r="DK36" s="40"/>
      <c r="DL36" s="40"/>
      <c r="DM36" s="40"/>
      <c r="DN36" s="40"/>
      <c r="DO36" s="40"/>
      <c r="DP36" s="40"/>
      <c r="DQ36" s="40"/>
      <c r="DR36" s="40"/>
      <c r="DS36" s="40" t="s">
        <v>308</v>
      </c>
      <c r="DT36" s="40"/>
      <c r="DU36" s="40"/>
      <c r="DV36" s="40"/>
      <c r="DW36" s="40"/>
      <c r="DX36" s="40"/>
      <c r="DY36" s="40"/>
      <c r="DZ36" s="40"/>
      <c r="EA36" s="40"/>
      <c r="EB36" s="40"/>
      <c r="EC36" s="40"/>
      <c r="ED36" s="40"/>
      <c r="EE36" s="40"/>
      <c r="EF36" s="40" t="s">
        <v>309</v>
      </c>
      <c r="EG36" s="40"/>
      <c r="EH36" s="40"/>
      <c r="EI36" s="40"/>
      <c r="EJ36" s="40"/>
      <c r="EK36" s="40"/>
      <c r="EL36" s="40"/>
      <c r="EM36" s="40"/>
      <c r="EN36" s="40"/>
      <c r="EO36" s="40"/>
      <c r="EP36" s="40"/>
      <c r="EQ36" s="40"/>
      <c r="ER36" s="40"/>
      <c r="ES36" s="40" t="s">
        <v>310</v>
      </c>
      <c r="ET36" s="40"/>
      <c r="EU36" s="40"/>
      <c r="EV36" s="40"/>
      <c r="EW36" s="40"/>
      <c r="EX36" s="40"/>
      <c r="EY36" s="40"/>
      <c r="EZ36" s="40"/>
      <c r="FA36" s="40"/>
      <c r="FB36" s="40"/>
      <c r="FC36" s="40"/>
      <c r="FD36" s="40"/>
      <c r="FE36" s="40"/>
      <c r="FF36" s="40" t="s">
        <v>311</v>
      </c>
      <c r="FG36" s="40"/>
      <c r="FH36" s="40"/>
      <c r="FI36" s="40"/>
      <c r="FJ36" s="40"/>
      <c r="FK36" s="40"/>
      <c r="FL36" s="40"/>
      <c r="FM36" s="40"/>
      <c r="FN36" s="40"/>
      <c r="FO36" s="40"/>
      <c r="FP36" s="40"/>
      <c r="FQ36" s="40"/>
      <c r="FR36" s="40"/>
      <c r="FS36" s="40" t="s">
        <v>312</v>
      </c>
      <c r="FT36" s="40"/>
      <c r="FU36" s="40"/>
      <c r="FV36" s="40"/>
      <c r="FW36" s="40"/>
      <c r="FX36" s="40"/>
      <c r="FY36" s="40" t="s">
        <v>313</v>
      </c>
      <c r="FZ36" s="40"/>
      <c r="GA36" s="40"/>
      <c r="GB36" s="40"/>
      <c r="GC36" s="40"/>
      <c r="GD36" s="40"/>
      <c r="GE36" s="40"/>
    </row>
    <row r="37" spans="1:187" ht="27.75" customHeight="1">
      <c r="A37" s="23" t="s">
        <v>26</v>
      </c>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2" t="s">
        <v>27</v>
      </c>
      <c r="BY37" s="22"/>
      <c r="BZ37" s="22"/>
      <c r="CA37" s="22"/>
      <c r="CB37" s="22"/>
      <c r="CC37" s="22"/>
      <c r="CD37" s="22"/>
      <c r="CE37" s="22"/>
      <c r="CF37" s="22" t="s">
        <v>28</v>
      </c>
      <c r="CG37" s="22"/>
      <c r="CH37" s="22"/>
      <c r="CI37" s="22"/>
      <c r="CJ37" s="22"/>
      <c r="CK37" s="22"/>
      <c r="CL37" s="22"/>
      <c r="CM37" s="22"/>
      <c r="CN37" s="22"/>
      <c r="CO37" s="22"/>
      <c r="CP37" s="22"/>
      <c r="CQ37" s="22"/>
      <c r="CR37" s="22"/>
      <c r="CS37" s="22" t="s">
        <v>28</v>
      </c>
      <c r="CT37" s="22"/>
      <c r="CU37" s="22"/>
      <c r="CV37" s="22"/>
      <c r="CW37" s="22"/>
      <c r="CX37" s="22"/>
      <c r="CY37" s="22"/>
      <c r="CZ37" s="22"/>
      <c r="DA37" s="22"/>
      <c r="DB37" s="22"/>
      <c r="DC37" s="22"/>
      <c r="DD37" s="22"/>
      <c r="DE37" s="22"/>
      <c r="DF37" s="70">
        <f>DS37+EF37+ES37+FS37</f>
        <v>471027.9</v>
      </c>
      <c r="DG37" s="39"/>
      <c r="DH37" s="39"/>
      <c r="DI37" s="39"/>
      <c r="DJ37" s="39"/>
      <c r="DK37" s="39"/>
      <c r="DL37" s="39"/>
      <c r="DM37" s="39"/>
      <c r="DN37" s="39"/>
      <c r="DO37" s="39"/>
      <c r="DP37" s="39"/>
      <c r="DQ37" s="39"/>
      <c r="DR37" s="39"/>
      <c r="DS37" s="39">
        <v>23134.32</v>
      </c>
      <c r="DT37" s="39"/>
      <c r="DU37" s="39"/>
      <c r="DV37" s="39"/>
      <c r="DW37" s="39"/>
      <c r="DX37" s="39"/>
      <c r="DY37" s="39"/>
      <c r="DZ37" s="39"/>
      <c r="EA37" s="39"/>
      <c r="EB37" s="39"/>
      <c r="EC37" s="39"/>
      <c r="ED37" s="39"/>
      <c r="EE37" s="39"/>
      <c r="EF37" s="39">
        <v>434872.82</v>
      </c>
      <c r="EG37" s="39"/>
      <c r="EH37" s="39"/>
      <c r="EI37" s="39"/>
      <c r="EJ37" s="39"/>
      <c r="EK37" s="39"/>
      <c r="EL37" s="39"/>
      <c r="EM37" s="39"/>
      <c r="EN37" s="39"/>
      <c r="EO37" s="39"/>
      <c r="EP37" s="39"/>
      <c r="EQ37" s="39"/>
      <c r="ER37" s="39"/>
      <c r="ES37" s="39">
        <v>10065.93</v>
      </c>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70" t="s">
        <v>356</v>
      </c>
      <c r="FT37" s="70"/>
      <c r="FU37" s="70"/>
      <c r="FV37" s="70"/>
      <c r="FW37" s="70"/>
      <c r="FX37" s="70"/>
      <c r="FY37" s="70" t="s">
        <v>333</v>
      </c>
      <c r="FZ37" s="70"/>
      <c r="GA37" s="70"/>
      <c r="GB37" s="70"/>
      <c r="GC37" s="70"/>
      <c r="GD37" s="70"/>
      <c r="GE37" s="70"/>
    </row>
    <row r="38" spans="1:187" ht="24.75" customHeight="1">
      <c r="A38" s="23" t="s">
        <v>29</v>
      </c>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2" t="s">
        <v>30</v>
      </c>
      <c r="BY38" s="22"/>
      <c r="BZ38" s="22"/>
      <c r="CA38" s="22"/>
      <c r="CB38" s="22"/>
      <c r="CC38" s="22"/>
      <c r="CD38" s="22"/>
      <c r="CE38" s="22"/>
      <c r="CF38" s="22" t="s">
        <v>28</v>
      </c>
      <c r="CG38" s="22"/>
      <c r="CH38" s="22"/>
      <c r="CI38" s="22"/>
      <c r="CJ38" s="22"/>
      <c r="CK38" s="22"/>
      <c r="CL38" s="22"/>
      <c r="CM38" s="22"/>
      <c r="CN38" s="22"/>
      <c r="CO38" s="22"/>
      <c r="CP38" s="22"/>
      <c r="CQ38" s="22"/>
      <c r="CR38" s="22"/>
      <c r="CS38" s="22" t="s">
        <v>28</v>
      </c>
      <c r="CT38" s="22"/>
      <c r="CU38" s="22"/>
      <c r="CV38" s="22"/>
      <c r="CW38" s="22"/>
      <c r="CX38" s="22"/>
      <c r="CY38" s="22"/>
      <c r="CZ38" s="22"/>
      <c r="DA38" s="22"/>
      <c r="DB38" s="22"/>
      <c r="DC38" s="22"/>
      <c r="DD38" s="22"/>
      <c r="DE38" s="22"/>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40"/>
      <c r="FT38" s="40"/>
      <c r="FU38" s="40"/>
      <c r="FV38" s="40"/>
      <c r="FW38" s="40"/>
      <c r="FX38" s="40"/>
      <c r="FY38" s="40"/>
      <c r="FZ38" s="40"/>
      <c r="GA38" s="40"/>
      <c r="GB38" s="40"/>
      <c r="GC38" s="40"/>
      <c r="GD38" s="40"/>
      <c r="GE38" s="40"/>
    </row>
    <row r="39" spans="1:187" ht="9.75">
      <c r="A39" s="26" t="s">
        <v>31</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7" t="s">
        <v>32</v>
      </c>
      <c r="BY39" s="27"/>
      <c r="BZ39" s="27"/>
      <c r="CA39" s="27"/>
      <c r="CB39" s="27"/>
      <c r="CC39" s="27"/>
      <c r="CD39" s="27"/>
      <c r="CE39" s="27"/>
      <c r="CF39" s="27"/>
      <c r="CG39" s="27"/>
      <c r="CH39" s="27"/>
      <c r="CI39" s="27"/>
      <c r="CJ39" s="27"/>
      <c r="CK39" s="27"/>
      <c r="CL39" s="27"/>
      <c r="CM39" s="27"/>
      <c r="CN39" s="27"/>
      <c r="CO39" s="27"/>
      <c r="CP39" s="27"/>
      <c r="CQ39" s="27"/>
      <c r="CR39" s="27"/>
      <c r="CS39" s="22"/>
      <c r="CT39" s="22"/>
      <c r="CU39" s="22"/>
      <c r="CV39" s="22"/>
      <c r="CW39" s="22"/>
      <c r="CX39" s="22"/>
      <c r="CY39" s="22"/>
      <c r="CZ39" s="22"/>
      <c r="DA39" s="22"/>
      <c r="DB39" s="22"/>
      <c r="DC39" s="22"/>
      <c r="DD39" s="22"/>
      <c r="DE39" s="22"/>
      <c r="DF39" s="21">
        <f>SUM(DS39:FX39)</f>
        <v>52717387.8</v>
      </c>
      <c r="DG39" s="21"/>
      <c r="DH39" s="21"/>
      <c r="DI39" s="21"/>
      <c r="DJ39" s="21"/>
      <c r="DK39" s="21"/>
      <c r="DL39" s="21"/>
      <c r="DM39" s="21"/>
      <c r="DN39" s="21"/>
      <c r="DO39" s="21"/>
      <c r="DP39" s="21"/>
      <c r="DQ39" s="21"/>
      <c r="DR39" s="21"/>
      <c r="DS39" s="21">
        <f>DS43</f>
        <v>14803100</v>
      </c>
      <c r="DT39" s="21"/>
      <c r="DU39" s="21"/>
      <c r="DV39" s="21"/>
      <c r="DW39" s="21"/>
      <c r="DX39" s="21"/>
      <c r="DY39" s="21"/>
      <c r="DZ39" s="21"/>
      <c r="EA39" s="21"/>
      <c r="EB39" s="21"/>
      <c r="EC39" s="21"/>
      <c r="ED39" s="21"/>
      <c r="EE39" s="21"/>
      <c r="EF39" s="21">
        <f>EF43</f>
        <v>33703888</v>
      </c>
      <c r="EG39" s="21"/>
      <c r="EH39" s="21"/>
      <c r="EI39" s="21"/>
      <c r="EJ39" s="21"/>
      <c r="EK39" s="21"/>
      <c r="EL39" s="21"/>
      <c r="EM39" s="21"/>
      <c r="EN39" s="21"/>
      <c r="EO39" s="21"/>
      <c r="EP39" s="21"/>
      <c r="EQ39" s="21"/>
      <c r="ER39" s="21"/>
      <c r="ES39" s="21">
        <f>ES54</f>
        <v>3610399.8</v>
      </c>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40">
        <f>FS43+FS50</f>
        <v>600000</v>
      </c>
      <c r="FT39" s="40"/>
      <c r="FU39" s="40"/>
      <c r="FV39" s="40"/>
      <c r="FW39" s="40"/>
      <c r="FX39" s="40"/>
      <c r="FY39" s="40">
        <f>FS39</f>
        <v>600000</v>
      </c>
      <c r="FZ39" s="40"/>
      <c r="GA39" s="40"/>
      <c r="GB39" s="40"/>
      <c r="GC39" s="40"/>
      <c r="GD39" s="40"/>
      <c r="GE39" s="40"/>
    </row>
    <row r="40" spans="1:187" ht="40.5" customHeight="1">
      <c r="A40" s="24" t="s">
        <v>33</v>
      </c>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2" t="s">
        <v>34</v>
      </c>
      <c r="BY40" s="22"/>
      <c r="BZ40" s="22"/>
      <c r="CA40" s="22"/>
      <c r="CB40" s="22"/>
      <c r="CC40" s="22"/>
      <c r="CD40" s="22"/>
      <c r="CE40" s="22"/>
      <c r="CF40" s="22" t="s">
        <v>35</v>
      </c>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40"/>
      <c r="FT40" s="40"/>
      <c r="FU40" s="40"/>
      <c r="FV40" s="40"/>
      <c r="FW40" s="40"/>
      <c r="FX40" s="40"/>
      <c r="FY40" s="40"/>
      <c r="FZ40" s="40"/>
      <c r="GA40" s="40"/>
      <c r="GB40" s="40"/>
      <c r="GC40" s="40"/>
      <c r="GD40" s="40"/>
      <c r="GE40" s="40"/>
    </row>
    <row r="41" spans="1:187" ht="13.5" customHeight="1">
      <c r="A41" s="23" t="s">
        <v>36</v>
      </c>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2" t="s">
        <v>37</v>
      </c>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40"/>
      <c r="FT41" s="40"/>
      <c r="FU41" s="40"/>
      <c r="FV41" s="40"/>
      <c r="FW41" s="40"/>
      <c r="FX41" s="40"/>
      <c r="FY41" s="40"/>
      <c r="FZ41" s="40"/>
      <c r="GA41" s="40"/>
      <c r="GB41" s="40"/>
      <c r="GC41" s="40"/>
      <c r="GD41" s="40"/>
      <c r="GE41" s="40"/>
    </row>
    <row r="42" spans="1:187" ht="9.75" hidden="1">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40"/>
      <c r="FT42" s="40"/>
      <c r="FU42" s="40"/>
      <c r="FV42" s="40"/>
      <c r="FW42" s="40"/>
      <c r="FX42" s="40"/>
      <c r="FY42" s="40"/>
      <c r="FZ42" s="40"/>
      <c r="GA42" s="40"/>
      <c r="GB42" s="40"/>
      <c r="GC42" s="40"/>
      <c r="GD42" s="40"/>
      <c r="GE42" s="40"/>
    </row>
    <row r="43" spans="1:187" ht="48" customHeight="1">
      <c r="A43" s="24" t="s">
        <v>38</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2" t="s">
        <v>39</v>
      </c>
      <c r="BY43" s="22"/>
      <c r="BZ43" s="22"/>
      <c r="CA43" s="22"/>
      <c r="CB43" s="22"/>
      <c r="CC43" s="22"/>
      <c r="CD43" s="22"/>
      <c r="CE43" s="22"/>
      <c r="CF43" s="22" t="s">
        <v>40</v>
      </c>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1">
        <f>SUM(DS43:FX43)</f>
        <v>48506988</v>
      </c>
      <c r="DG43" s="21"/>
      <c r="DH43" s="21"/>
      <c r="DI43" s="21"/>
      <c r="DJ43" s="21"/>
      <c r="DK43" s="21"/>
      <c r="DL43" s="21"/>
      <c r="DM43" s="21"/>
      <c r="DN43" s="21"/>
      <c r="DO43" s="21"/>
      <c r="DP43" s="21"/>
      <c r="DQ43" s="21"/>
      <c r="DR43" s="21"/>
      <c r="DS43" s="21">
        <f>DS44</f>
        <v>14803100</v>
      </c>
      <c r="DT43" s="21"/>
      <c r="DU43" s="21"/>
      <c r="DV43" s="21"/>
      <c r="DW43" s="21"/>
      <c r="DX43" s="21"/>
      <c r="DY43" s="21"/>
      <c r="DZ43" s="21"/>
      <c r="EA43" s="21"/>
      <c r="EB43" s="21"/>
      <c r="EC43" s="21"/>
      <c r="ED43" s="21"/>
      <c r="EE43" s="21"/>
      <c r="EF43" s="21">
        <f>EF44</f>
        <v>33703888</v>
      </c>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82" t="str">
        <f>FS44</f>
        <v>600000</v>
      </c>
      <c r="FT43" s="83"/>
      <c r="FU43" s="83"/>
      <c r="FV43" s="83"/>
      <c r="FW43" s="83"/>
      <c r="FX43" s="83"/>
      <c r="FY43" s="71" t="str">
        <f>FY44</f>
        <v>600000</v>
      </c>
      <c r="FZ43" s="34"/>
      <c r="GA43" s="34"/>
      <c r="GB43" s="34"/>
      <c r="GC43" s="34"/>
      <c r="GD43" s="34"/>
      <c r="GE43" s="80"/>
    </row>
    <row r="44" spans="1:187" ht="130.5" customHeight="1">
      <c r="A44" s="24" t="s">
        <v>41</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2" t="s">
        <v>42</v>
      </c>
      <c r="BY44" s="22"/>
      <c r="BZ44" s="22"/>
      <c r="CA44" s="22"/>
      <c r="CB44" s="22"/>
      <c r="CC44" s="22"/>
      <c r="CD44" s="22"/>
      <c r="CE44" s="22"/>
      <c r="CF44" s="22" t="s">
        <v>40</v>
      </c>
      <c r="CG44" s="22"/>
      <c r="CH44" s="22"/>
      <c r="CI44" s="22"/>
      <c r="CJ44" s="22"/>
      <c r="CK44" s="22"/>
      <c r="CL44" s="22"/>
      <c r="CM44" s="22"/>
      <c r="CN44" s="22"/>
      <c r="CO44" s="22"/>
      <c r="CP44" s="22"/>
      <c r="CQ44" s="22"/>
      <c r="CR44" s="22"/>
      <c r="CS44" s="22" t="s">
        <v>86</v>
      </c>
      <c r="CT44" s="22"/>
      <c r="CU44" s="22"/>
      <c r="CV44" s="22"/>
      <c r="CW44" s="22"/>
      <c r="CX44" s="22"/>
      <c r="CY44" s="22"/>
      <c r="CZ44" s="22"/>
      <c r="DA44" s="22"/>
      <c r="DB44" s="22"/>
      <c r="DC44" s="22"/>
      <c r="DD44" s="22"/>
      <c r="DE44" s="22"/>
      <c r="DF44" s="21">
        <f>SUM(DS44:FX44)</f>
        <v>48506988</v>
      </c>
      <c r="DG44" s="21"/>
      <c r="DH44" s="21"/>
      <c r="DI44" s="21"/>
      <c r="DJ44" s="21"/>
      <c r="DK44" s="21"/>
      <c r="DL44" s="21"/>
      <c r="DM44" s="21"/>
      <c r="DN44" s="21"/>
      <c r="DO44" s="21"/>
      <c r="DP44" s="21"/>
      <c r="DQ44" s="21"/>
      <c r="DR44" s="21"/>
      <c r="DS44" s="21">
        <f>DS63</f>
        <v>14803100</v>
      </c>
      <c r="DT44" s="21"/>
      <c r="DU44" s="21"/>
      <c r="DV44" s="21"/>
      <c r="DW44" s="21"/>
      <c r="DX44" s="21"/>
      <c r="DY44" s="21"/>
      <c r="DZ44" s="21"/>
      <c r="EA44" s="21"/>
      <c r="EB44" s="21"/>
      <c r="EC44" s="21"/>
      <c r="ED44" s="21"/>
      <c r="EE44" s="21"/>
      <c r="EF44" s="21">
        <f>EF63</f>
        <v>33703888</v>
      </c>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71" t="str">
        <f>FS63</f>
        <v>600000</v>
      </c>
      <c r="FT44" s="34"/>
      <c r="FU44" s="34"/>
      <c r="FV44" s="34"/>
      <c r="FW44" s="34"/>
      <c r="FX44" s="80"/>
      <c r="FY44" s="71" t="str">
        <f>FY63</f>
        <v>600000</v>
      </c>
      <c r="FZ44" s="34"/>
      <c r="GA44" s="34"/>
      <c r="GB44" s="34"/>
      <c r="GC44" s="34"/>
      <c r="GD44" s="34"/>
      <c r="GE44" s="80"/>
    </row>
    <row r="45" spans="1:187" ht="84.75" customHeight="1">
      <c r="A45" s="24" t="s">
        <v>44</v>
      </c>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2" t="s">
        <v>43</v>
      </c>
      <c r="BY45" s="22"/>
      <c r="BZ45" s="22"/>
      <c r="CA45" s="22"/>
      <c r="CB45" s="22"/>
      <c r="CC45" s="22"/>
      <c r="CD45" s="22"/>
      <c r="CE45" s="22"/>
      <c r="CF45" s="22" t="s">
        <v>40</v>
      </c>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40"/>
      <c r="FT45" s="40"/>
      <c r="FU45" s="40"/>
      <c r="FV45" s="40"/>
      <c r="FW45" s="40"/>
      <c r="FX45" s="40"/>
      <c r="FY45" s="40"/>
      <c r="FZ45" s="40"/>
      <c r="GA45" s="40"/>
      <c r="GB45" s="40"/>
      <c r="GC45" s="40"/>
      <c r="GD45" s="40"/>
      <c r="GE45" s="40"/>
    </row>
    <row r="46" spans="1:187" ht="10.5" customHeight="1">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40"/>
      <c r="FT46" s="40"/>
      <c r="FU46" s="40"/>
      <c r="FV46" s="40"/>
      <c r="FW46" s="40"/>
      <c r="FX46" s="40"/>
      <c r="FY46" s="40"/>
      <c r="FZ46" s="40"/>
      <c r="GA46" s="40"/>
      <c r="GB46" s="40"/>
      <c r="GC46" s="40"/>
      <c r="GD46" s="40"/>
      <c r="GE46" s="40"/>
    </row>
    <row r="47" spans="1:187" ht="10.5" customHeight="1">
      <c r="A47" s="24" t="s">
        <v>45</v>
      </c>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2" t="s">
        <v>46</v>
      </c>
      <c r="BY47" s="22"/>
      <c r="BZ47" s="22"/>
      <c r="CA47" s="22"/>
      <c r="CB47" s="22"/>
      <c r="CC47" s="22"/>
      <c r="CD47" s="22"/>
      <c r="CE47" s="22"/>
      <c r="CF47" s="22" t="s">
        <v>47</v>
      </c>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40"/>
      <c r="FT47" s="40"/>
      <c r="FU47" s="40"/>
      <c r="FV47" s="40"/>
      <c r="FW47" s="40"/>
      <c r="FX47" s="40"/>
      <c r="FY47" s="40"/>
      <c r="FZ47" s="40"/>
      <c r="GA47" s="40"/>
      <c r="GB47" s="40"/>
      <c r="GC47" s="40"/>
      <c r="GD47" s="40"/>
      <c r="GE47" s="40"/>
    </row>
    <row r="48" spans="1:187" ht="10.5" customHeight="1">
      <c r="A48" s="23" t="s">
        <v>36</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2" t="s">
        <v>48</v>
      </c>
      <c r="BY48" s="22"/>
      <c r="BZ48" s="22"/>
      <c r="CA48" s="22"/>
      <c r="CB48" s="22"/>
      <c r="CC48" s="22"/>
      <c r="CD48" s="22"/>
      <c r="CE48" s="22"/>
      <c r="CF48" s="22" t="s">
        <v>47</v>
      </c>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40"/>
      <c r="FT48" s="40"/>
      <c r="FU48" s="40"/>
      <c r="FV48" s="40"/>
      <c r="FW48" s="40"/>
      <c r="FX48" s="40"/>
      <c r="FY48" s="40"/>
      <c r="FZ48" s="40"/>
      <c r="GA48" s="40"/>
      <c r="GB48" s="40"/>
      <c r="GC48" s="40"/>
      <c r="GD48" s="40"/>
      <c r="GE48" s="40"/>
    </row>
    <row r="49" spans="1:187" ht="10.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40"/>
      <c r="FT49" s="40"/>
      <c r="FU49" s="40"/>
      <c r="FV49" s="40"/>
      <c r="FW49" s="40"/>
      <c r="FX49" s="40"/>
      <c r="FY49" s="40"/>
      <c r="FZ49" s="40"/>
      <c r="GA49" s="40"/>
      <c r="GB49" s="40"/>
      <c r="GC49" s="40"/>
      <c r="GD49" s="40"/>
      <c r="GE49" s="40"/>
    </row>
    <row r="50" spans="1:187" ht="23.25" customHeight="1">
      <c r="A50" s="24" t="s">
        <v>49</v>
      </c>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2" t="s">
        <v>50</v>
      </c>
      <c r="BY50" s="22"/>
      <c r="BZ50" s="22"/>
      <c r="CA50" s="22"/>
      <c r="CB50" s="22"/>
      <c r="CC50" s="22"/>
      <c r="CD50" s="22"/>
      <c r="CE50" s="22"/>
      <c r="CF50" s="22" t="s">
        <v>51</v>
      </c>
      <c r="CG50" s="22"/>
      <c r="CH50" s="22"/>
      <c r="CI50" s="22"/>
      <c r="CJ50" s="22"/>
      <c r="CK50" s="22"/>
      <c r="CL50" s="22"/>
      <c r="CM50" s="22"/>
      <c r="CN50" s="22"/>
      <c r="CO50" s="22"/>
      <c r="CP50" s="22"/>
      <c r="CQ50" s="22"/>
      <c r="CR50" s="22"/>
      <c r="CS50" s="22" t="s">
        <v>338</v>
      </c>
      <c r="CT50" s="22"/>
      <c r="CU50" s="22"/>
      <c r="CV50" s="22"/>
      <c r="CW50" s="22"/>
      <c r="CX50" s="22"/>
      <c r="CY50" s="22"/>
      <c r="CZ50" s="22"/>
      <c r="DA50" s="22"/>
      <c r="DB50" s="22"/>
      <c r="DC50" s="22"/>
      <c r="DD50" s="22"/>
      <c r="DE50" s="22"/>
      <c r="DF50" s="21">
        <v>130000</v>
      </c>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2" t="s">
        <v>333</v>
      </c>
      <c r="FT50" s="22"/>
      <c r="FU50" s="22"/>
      <c r="FV50" s="22"/>
      <c r="FW50" s="22"/>
      <c r="FX50" s="22"/>
      <c r="FY50" s="22" t="s">
        <v>333</v>
      </c>
      <c r="FZ50" s="22"/>
      <c r="GA50" s="22"/>
      <c r="GB50" s="22"/>
      <c r="GC50" s="22"/>
      <c r="GD50" s="22"/>
      <c r="GE50" s="22"/>
    </row>
    <row r="51" spans="1:187" ht="10.5" customHeight="1">
      <c r="A51" s="23" t="s">
        <v>36</v>
      </c>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40"/>
      <c r="FT51" s="40"/>
      <c r="FU51" s="40"/>
      <c r="FV51" s="40"/>
      <c r="FW51" s="40"/>
      <c r="FX51" s="40"/>
      <c r="FY51" s="40"/>
      <c r="FZ51" s="40"/>
      <c r="GA51" s="40"/>
      <c r="GB51" s="40"/>
      <c r="GC51" s="40"/>
      <c r="GD51" s="40"/>
      <c r="GE51" s="40"/>
    </row>
    <row r="52" spans="1:187" ht="10.5"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c r="FM52" s="21"/>
      <c r="FN52" s="21"/>
      <c r="FO52" s="21"/>
      <c r="FP52" s="21"/>
      <c r="FQ52" s="21"/>
      <c r="FR52" s="21"/>
      <c r="FS52" s="40"/>
      <c r="FT52" s="40"/>
      <c r="FU52" s="40"/>
      <c r="FV52" s="40"/>
      <c r="FW52" s="40"/>
      <c r="FX52" s="40"/>
      <c r="FY52" s="40"/>
      <c r="FZ52" s="40"/>
      <c r="GA52" s="40"/>
      <c r="GB52" s="40"/>
      <c r="GC52" s="40"/>
      <c r="GD52" s="40"/>
      <c r="GE52" s="40"/>
    </row>
    <row r="53" spans="1:187" ht="15" customHeight="1">
      <c r="A53" s="24" t="s">
        <v>52</v>
      </c>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2" t="s">
        <v>53</v>
      </c>
      <c r="BY53" s="22"/>
      <c r="BZ53" s="22"/>
      <c r="CA53" s="22"/>
      <c r="CB53" s="22"/>
      <c r="CC53" s="22"/>
      <c r="CD53" s="22"/>
      <c r="CE53" s="22"/>
      <c r="CF53" s="22" t="s">
        <v>54</v>
      </c>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21"/>
      <c r="FP53" s="21"/>
      <c r="FQ53" s="21"/>
      <c r="FR53" s="21"/>
      <c r="FS53" s="40"/>
      <c r="FT53" s="40"/>
      <c r="FU53" s="40"/>
      <c r="FV53" s="40"/>
      <c r="FW53" s="40"/>
      <c r="FX53" s="40"/>
      <c r="FY53" s="40"/>
      <c r="FZ53" s="40"/>
      <c r="GA53" s="40"/>
      <c r="GB53" s="40"/>
      <c r="GC53" s="40"/>
      <c r="GD53" s="40"/>
      <c r="GE53" s="40"/>
    </row>
    <row r="54" spans="1:187" ht="15" customHeight="1">
      <c r="A54" s="23" t="s">
        <v>36</v>
      </c>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2" t="s">
        <v>56</v>
      </c>
      <c r="BY54" s="22"/>
      <c r="BZ54" s="22"/>
      <c r="CA54" s="22"/>
      <c r="CB54" s="22"/>
      <c r="CC54" s="22"/>
      <c r="CD54" s="22"/>
      <c r="CE54" s="22"/>
      <c r="CF54" s="22" t="s">
        <v>54</v>
      </c>
      <c r="CG54" s="22"/>
      <c r="CH54" s="22"/>
      <c r="CI54" s="22"/>
      <c r="CJ54" s="22"/>
      <c r="CK54" s="22"/>
      <c r="CL54" s="22"/>
      <c r="CM54" s="22"/>
      <c r="CN54" s="22"/>
      <c r="CO54" s="22"/>
      <c r="CP54" s="22"/>
      <c r="CQ54" s="22"/>
      <c r="CR54" s="22"/>
      <c r="CS54" s="22" t="s">
        <v>323</v>
      </c>
      <c r="CT54" s="22"/>
      <c r="CU54" s="22"/>
      <c r="CV54" s="22"/>
      <c r="CW54" s="22"/>
      <c r="CX54" s="22"/>
      <c r="CY54" s="22"/>
      <c r="CZ54" s="22"/>
      <c r="DA54" s="22"/>
      <c r="DB54" s="22"/>
      <c r="DC54" s="22"/>
      <c r="DD54" s="22"/>
      <c r="DE54" s="22"/>
      <c r="DF54" s="21">
        <f>ES54</f>
        <v>3610399.8</v>
      </c>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f>ES63</f>
        <v>3610399.8</v>
      </c>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40"/>
      <c r="FT54" s="40"/>
      <c r="FU54" s="40"/>
      <c r="FV54" s="40"/>
      <c r="FW54" s="40"/>
      <c r="FX54" s="40"/>
      <c r="FY54" s="40"/>
      <c r="FZ54" s="40"/>
      <c r="GA54" s="40"/>
      <c r="GB54" s="40"/>
      <c r="GC54" s="40"/>
      <c r="GD54" s="40"/>
      <c r="GE54" s="40"/>
    </row>
    <row r="55" spans="1:187" ht="13.5" customHeight="1">
      <c r="A55" s="23" t="s">
        <v>55</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c r="FP55" s="21"/>
      <c r="FQ55" s="21"/>
      <c r="FR55" s="21"/>
      <c r="FS55" s="40"/>
      <c r="FT55" s="40"/>
      <c r="FU55" s="40"/>
      <c r="FV55" s="40"/>
      <c r="FW55" s="40"/>
      <c r="FX55" s="40"/>
      <c r="FY55" s="40"/>
      <c r="FZ55" s="40"/>
      <c r="GA55" s="40"/>
      <c r="GB55" s="40"/>
      <c r="GC55" s="40"/>
      <c r="GD55" s="40"/>
      <c r="GE55" s="40"/>
    </row>
    <row r="56" spans="1:187" ht="23.25" customHeight="1">
      <c r="A56" s="24" t="s">
        <v>57</v>
      </c>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2" t="s">
        <v>58</v>
      </c>
      <c r="BY56" s="22"/>
      <c r="BZ56" s="22"/>
      <c r="CA56" s="22"/>
      <c r="CB56" s="22"/>
      <c r="CC56" s="22"/>
      <c r="CD56" s="22"/>
      <c r="CE56" s="22"/>
      <c r="CF56" s="22" t="s">
        <v>54</v>
      </c>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40"/>
      <c r="FT56" s="40"/>
      <c r="FU56" s="40"/>
      <c r="FV56" s="40"/>
      <c r="FW56" s="40"/>
      <c r="FX56" s="40"/>
      <c r="FY56" s="40"/>
      <c r="FZ56" s="40"/>
      <c r="GA56" s="40"/>
      <c r="GB56" s="40"/>
      <c r="GC56" s="40"/>
      <c r="GD56" s="40"/>
      <c r="GE56" s="40"/>
    </row>
    <row r="57" spans="1:187" ht="10.5" customHeight="1">
      <c r="A57" s="24"/>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40"/>
      <c r="FT57" s="40"/>
      <c r="FU57" s="40"/>
      <c r="FV57" s="40"/>
      <c r="FW57" s="40"/>
      <c r="FX57" s="40"/>
      <c r="FY57" s="40"/>
      <c r="FZ57" s="40"/>
      <c r="GA57" s="40"/>
      <c r="GB57" s="40"/>
      <c r="GC57" s="40"/>
      <c r="GD57" s="40"/>
      <c r="GE57" s="40"/>
    </row>
    <row r="58" spans="1:187" ht="21.75" customHeight="1">
      <c r="A58" s="24" t="s">
        <v>59</v>
      </c>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2" t="s">
        <v>60</v>
      </c>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21"/>
      <c r="EY58" s="21"/>
      <c r="EZ58" s="21"/>
      <c r="FA58" s="21"/>
      <c r="FB58" s="21"/>
      <c r="FC58" s="21"/>
      <c r="FD58" s="21"/>
      <c r="FE58" s="21"/>
      <c r="FF58" s="21"/>
      <c r="FG58" s="21"/>
      <c r="FH58" s="21"/>
      <c r="FI58" s="21"/>
      <c r="FJ58" s="21"/>
      <c r="FK58" s="21"/>
      <c r="FL58" s="21"/>
      <c r="FM58" s="21"/>
      <c r="FN58" s="21"/>
      <c r="FO58" s="21"/>
      <c r="FP58" s="21"/>
      <c r="FQ58" s="21"/>
      <c r="FR58" s="21"/>
      <c r="FS58" s="40"/>
      <c r="FT58" s="40"/>
      <c r="FU58" s="40"/>
      <c r="FV58" s="40"/>
      <c r="FW58" s="40"/>
      <c r="FX58" s="40"/>
      <c r="FY58" s="40"/>
      <c r="FZ58" s="40"/>
      <c r="GA58" s="40"/>
      <c r="GB58" s="40"/>
      <c r="GC58" s="40"/>
      <c r="GD58" s="40"/>
      <c r="GE58" s="40"/>
    </row>
    <row r="59" spans="1:187" ht="10.5" customHeight="1">
      <c r="A59" s="23" t="s">
        <v>36</v>
      </c>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c r="FP59" s="21"/>
      <c r="FQ59" s="21"/>
      <c r="FR59" s="21"/>
      <c r="FS59" s="40"/>
      <c r="FT59" s="40"/>
      <c r="FU59" s="40"/>
      <c r="FV59" s="40"/>
      <c r="FW59" s="40"/>
      <c r="FX59" s="40"/>
      <c r="FY59" s="40"/>
      <c r="FZ59" s="40"/>
      <c r="GA59" s="40"/>
      <c r="GB59" s="40"/>
      <c r="GC59" s="40"/>
      <c r="GD59" s="40"/>
      <c r="GE59" s="40"/>
    </row>
    <row r="60" spans="1:187" ht="0.7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21"/>
      <c r="FD60" s="21"/>
      <c r="FE60" s="21"/>
      <c r="FF60" s="21"/>
      <c r="FG60" s="21"/>
      <c r="FH60" s="21"/>
      <c r="FI60" s="21"/>
      <c r="FJ60" s="21"/>
      <c r="FK60" s="21"/>
      <c r="FL60" s="21"/>
      <c r="FM60" s="21"/>
      <c r="FN60" s="21"/>
      <c r="FO60" s="21"/>
      <c r="FP60" s="21"/>
      <c r="FQ60" s="21"/>
      <c r="FR60" s="21"/>
      <c r="FS60" s="40"/>
      <c r="FT60" s="40"/>
      <c r="FU60" s="40"/>
      <c r="FV60" s="40"/>
      <c r="FW60" s="40"/>
      <c r="FX60" s="40"/>
      <c r="FY60" s="40"/>
      <c r="FZ60" s="40"/>
      <c r="GA60" s="40"/>
      <c r="GB60" s="40"/>
      <c r="GC60" s="40"/>
      <c r="GD60" s="40"/>
      <c r="GE60" s="40"/>
    </row>
    <row r="61" spans="1:187" ht="16.5" customHeight="1">
      <c r="A61" s="24" t="s">
        <v>61</v>
      </c>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2" t="s">
        <v>62</v>
      </c>
      <c r="BY61" s="22"/>
      <c r="BZ61" s="22"/>
      <c r="CA61" s="22"/>
      <c r="CB61" s="22"/>
      <c r="CC61" s="22"/>
      <c r="CD61" s="22"/>
      <c r="CE61" s="22"/>
      <c r="CF61" s="22" t="s">
        <v>28</v>
      </c>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21"/>
      <c r="FD61" s="21"/>
      <c r="FE61" s="21"/>
      <c r="FF61" s="21"/>
      <c r="FG61" s="21"/>
      <c r="FH61" s="21"/>
      <c r="FI61" s="21"/>
      <c r="FJ61" s="21"/>
      <c r="FK61" s="21"/>
      <c r="FL61" s="21"/>
      <c r="FM61" s="21"/>
      <c r="FN61" s="21"/>
      <c r="FO61" s="21"/>
      <c r="FP61" s="21"/>
      <c r="FQ61" s="21"/>
      <c r="FR61" s="21"/>
      <c r="FS61" s="40"/>
      <c r="FT61" s="40"/>
      <c r="FU61" s="40"/>
      <c r="FV61" s="40"/>
      <c r="FW61" s="40"/>
      <c r="FX61" s="40"/>
      <c r="FY61" s="40"/>
      <c r="FZ61" s="40"/>
      <c r="GA61" s="40"/>
      <c r="GB61" s="40"/>
      <c r="GC61" s="40"/>
      <c r="GD61" s="40"/>
      <c r="GE61" s="40"/>
    </row>
    <row r="62" spans="1:187" ht="33.75" customHeight="1">
      <c r="A62" s="24" t="s">
        <v>63</v>
      </c>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2" t="s">
        <v>64</v>
      </c>
      <c r="BY62" s="22"/>
      <c r="BZ62" s="22"/>
      <c r="CA62" s="22"/>
      <c r="CB62" s="22"/>
      <c r="CC62" s="22"/>
      <c r="CD62" s="22"/>
      <c r="CE62" s="22"/>
      <c r="CF62" s="22" t="s">
        <v>65</v>
      </c>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40"/>
      <c r="FT62" s="40"/>
      <c r="FU62" s="40"/>
      <c r="FV62" s="40"/>
      <c r="FW62" s="40"/>
      <c r="FX62" s="40"/>
      <c r="FY62" s="40"/>
      <c r="FZ62" s="40"/>
      <c r="GA62" s="40"/>
      <c r="GB62" s="40"/>
      <c r="GC62" s="40"/>
      <c r="GD62" s="40"/>
      <c r="GE62" s="40"/>
    </row>
    <row r="63" spans="1:187" ht="15.75" customHeight="1">
      <c r="A63" s="26" t="s">
        <v>66</v>
      </c>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7" t="s">
        <v>67</v>
      </c>
      <c r="BY63" s="27"/>
      <c r="BZ63" s="27"/>
      <c r="CA63" s="27"/>
      <c r="CB63" s="27"/>
      <c r="CC63" s="27"/>
      <c r="CD63" s="27"/>
      <c r="CE63" s="27"/>
      <c r="CF63" s="27" t="s">
        <v>28</v>
      </c>
      <c r="CG63" s="27"/>
      <c r="CH63" s="27"/>
      <c r="CI63" s="27"/>
      <c r="CJ63" s="27"/>
      <c r="CK63" s="27"/>
      <c r="CL63" s="27"/>
      <c r="CM63" s="27"/>
      <c r="CN63" s="27"/>
      <c r="CO63" s="27"/>
      <c r="CP63" s="27"/>
      <c r="CQ63" s="27"/>
      <c r="CR63" s="27"/>
      <c r="CS63" s="22"/>
      <c r="CT63" s="22"/>
      <c r="CU63" s="22"/>
      <c r="CV63" s="22"/>
      <c r="CW63" s="22"/>
      <c r="CX63" s="22"/>
      <c r="CY63" s="22"/>
      <c r="CZ63" s="22"/>
      <c r="DA63" s="22"/>
      <c r="DB63" s="22"/>
      <c r="DC63" s="22"/>
      <c r="DD63" s="22"/>
      <c r="DE63" s="22"/>
      <c r="DF63" s="22">
        <f aca="true" t="shared" si="0" ref="DF63:DF70">DS63+EF63+ES63+FF63+FS63</f>
        <v>52717387.8</v>
      </c>
      <c r="DG63" s="21"/>
      <c r="DH63" s="21"/>
      <c r="DI63" s="21"/>
      <c r="DJ63" s="21"/>
      <c r="DK63" s="21"/>
      <c r="DL63" s="21"/>
      <c r="DM63" s="21"/>
      <c r="DN63" s="21"/>
      <c r="DO63" s="21"/>
      <c r="DP63" s="21"/>
      <c r="DQ63" s="21"/>
      <c r="DR63" s="21"/>
      <c r="DS63" s="29">
        <f>DS93+DS83+DS64+DS92</f>
        <v>14803100</v>
      </c>
      <c r="DT63" s="29"/>
      <c r="DU63" s="29"/>
      <c r="DV63" s="29"/>
      <c r="DW63" s="29"/>
      <c r="DX63" s="29"/>
      <c r="DY63" s="29"/>
      <c r="DZ63" s="29"/>
      <c r="EA63" s="29"/>
      <c r="EB63" s="29"/>
      <c r="EC63" s="29"/>
      <c r="ED63" s="29"/>
      <c r="EE63" s="29"/>
      <c r="EF63" s="21">
        <f>EF64+EF93+EF83+EF92</f>
        <v>33703888</v>
      </c>
      <c r="EG63" s="21"/>
      <c r="EH63" s="21"/>
      <c r="EI63" s="21"/>
      <c r="EJ63" s="21"/>
      <c r="EK63" s="21"/>
      <c r="EL63" s="21"/>
      <c r="EM63" s="21"/>
      <c r="EN63" s="21"/>
      <c r="EO63" s="21"/>
      <c r="EP63" s="21"/>
      <c r="EQ63" s="21"/>
      <c r="ER63" s="21"/>
      <c r="ES63" s="21">
        <f>ES93+ES66+ES68</f>
        <v>3610399.8</v>
      </c>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t="str">
        <f>FS93</f>
        <v>600000</v>
      </c>
      <c r="FT63" s="22"/>
      <c r="FU63" s="22"/>
      <c r="FV63" s="22"/>
      <c r="FW63" s="22"/>
      <c r="FX63" s="22"/>
      <c r="FY63" s="21" t="str">
        <f>FY93</f>
        <v>600000</v>
      </c>
      <c r="FZ63" s="22"/>
      <c r="GA63" s="22"/>
      <c r="GB63" s="22"/>
      <c r="GC63" s="22"/>
      <c r="GD63" s="22"/>
      <c r="GE63" s="22"/>
    </row>
    <row r="64" spans="1:187" ht="24.75" customHeight="1">
      <c r="A64" s="24" t="s">
        <v>68</v>
      </c>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2" t="s">
        <v>69</v>
      </c>
      <c r="BY64" s="22"/>
      <c r="BZ64" s="22"/>
      <c r="CA64" s="22"/>
      <c r="CB64" s="22"/>
      <c r="CC64" s="22"/>
      <c r="CD64" s="22"/>
      <c r="CE64" s="22"/>
      <c r="CF64" s="22" t="s">
        <v>28</v>
      </c>
      <c r="CG64" s="22"/>
      <c r="CH64" s="22"/>
      <c r="CI64" s="22"/>
      <c r="CJ64" s="22"/>
      <c r="CK64" s="22"/>
      <c r="CL64" s="22"/>
      <c r="CM64" s="22"/>
      <c r="CN64" s="22"/>
      <c r="CO64" s="22"/>
      <c r="CP64" s="22"/>
      <c r="CQ64" s="22"/>
      <c r="CR64" s="22"/>
      <c r="CS64" s="22" t="s">
        <v>287</v>
      </c>
      <c r="CT64" s="22"/>
      <c r="CU64" s="22"/>
      <c r="CV64" s="22"/>
      <c r="CW64" s="22"/>
      <c r="CX64" s="22"/>
      <c r="CY64" s="22"/>
      <c r="CZ64" s="22"/>
      <c r="DA64" s="22"/>
      <c r="DB64" s="22"/>
      <c r="DC64" s="22"/>
      <c r="DD64" s="22"/>
      <c r="DE64" s="22"/>
      <c r="DF64" s="22">
        <f t="shared" si="0"/>
        <v>39532088</v>
      </c>
      <c r="DG64" s="21"/>
      <c r="DH64" s="21"/>
      <c r="DI64" s="21"/>
      <c r="DJ64" s="21"/>
      <c r="DK64" s="21"/>
      <c r="DL64" s="21"/>
      <c r="DM64" s="21"/>
      <c r="DN64" s="21"/>
      <c r="DO64" s="21"/>
      <c r="DP64" s="21"/>
      <c r="DQ64" s="21"/>
      <c r="DR64" s="21"/>
      <c r="DS64" s="32">
        <f>DS65+DS68+DS66+DS67</f>
        <v>6632200</v>
      </c>
      <c r="DT64" s="32"/>
      <c r="DU64" s="32"/>
      <c r="DV64" s="32"/>
      <c r="DW64" s="32"/>
      <c r="DX64" s="32"/>
      <c r="DY64" s="32"/>
      <c r="DZ64" s="32"/>
      <c r="EA64" s="32"/>
      <c r="EB64" s="32"/>
      <c r="EC64" s="32"/>
      <c r="ED64" s="32"/>
      <c r="EE64" s="32"/>
      <c r="EF64" s="21">
        <f>EF65+EF66+EF68</f>
        <v>32899888</v>
      </c>
      <c r="EG64" s="21"/>
      <c r="EH64" s="21"/>
      <c r="EI64" s="21"/>
      <c r="EJ64" s="21"/>
      <c r="EK64" s="21"/>
      <c r="EL64" s="21"/>
      <c r="EM64" s="21"/>
      <c r="EN64" s="21"/>
      <c r="EO64" s="21"/>
      <c r="EP64" s="21"/>
      <c r="EQ64" s="21"/>
      <c r="ER64" s="21"/>
      <c r="ES64" s="21">
        <f>ES66+ES68</f>
        <v>0</v>
      </c>
      <c r="ET64" s="21"/>
      <c r="EU64" s="21"/>
      <c r="EV64" s="21"/>
      <c r="EW64" s="21"/>
      <c r="EX64" s="21"/>
      <c r="EY64" s="21"/>
      <c r="EZ64" s="21"/>
      <c r="FA64" s="21"/>
      <c r="FB64" s="21"/>
      <c r="FC64" s="21"/>
      <c r="FD64" s="21"/>
      <c r="FE64" s="21"/>
      <c r="FF64" s="21"/>
      <c r="FG64" s="21"/>
      <c r="FH64" s="21"/>
      <c r="FI64" s="21"/>
      <c r="FJ64" s="21"/>
      <c r="FK64" s="21"/>
      <c r="FL64" s="21"/>
      <c r="FM64" s="21"/>
      <c r="FN64" s="21"/>
      <c r="FO64" s="21"/>
      <c r="FP64" s="21"/>
      <c r="FQ64" s="21"/>
      <c r="FR64" s="21"/>
      <c r="FS64" s="40"/>
      <c r="FT64" s="40"/>
      <c r="FU64" s="40"/>
      <c r="FV64" s="40"/>
      <c r="FW64" s="40"/>
      <c r="FX64" s="40"/>
      <c r="FY64" s="40"/>
      <c r="FZ64" s="40"/>
      <c r="GA64" s="40"/>
      <c r="GB64" s="40"/>
      <c r="GC64" s="40"/>
      <c r="GD64" s="40"/>
      <c r="GE64" s="40"/>
    </row>
    <row r="65" spans="1:187" ht="16.5" customHeight="1">
      <c r="A65" s="24" t="s">
        <v>288</v>
      </c>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2" t="s">
        <v>70</v>
      </c>
      <c r="BY65" s="22"/>
      <c r="BZ65" s="22"/>
      <c r="CA65" s="22"/>
      <c r="CB65" s="22"/>
      <c r="CC65" s="22"/>
      <c r="CD65" s="22"/>
      <c r="CE65" s="22"/>
      <c r="CF65" s="22" t="s">
        <v>71</v>
      </c>
      <c r="CG65" s="22"/>
      <c r="CH65" s="22"/>
      <c r="CI65" s="22"/>
      <c r="CJ65" s="22"/>
      <c r="CK65" s="22"/>
      <c r="CL65" s="22"/>
      <c r="CM65" s="22"/>
      <c r="CN65" s="22"/>
      <c r="CO65" s="22"/>
      <c r="CP65" s="22"/>
      <c r="CQ65" s="22"/>
      <c r="CR65" s="22"/>
      <c r="CS65" s="22" t="s">
        <v>285</v>
      </c>
      <c r="CT65" s="22"/>
      <c r="CU65" s="22"/>
      <c r="CV65" s="22"/>
      <c r="CW65" s="22"/>
      <c r="CX65" s="22"/>
      <c r="CY65" s="22"/>
      <c r="CZ65" s="22"/>
      <c r="DA65" s="22"/>
      <c r="DB65" s="22"/>
      <c r="DC65" s="22"/>
      <c r="DD65" s="22"/>
      <c r="DE65" s="22"/>
      <c r="DF65" s="22">
        <f t="shared" si="0"/>
        <v>30371000</v>
      </c>
      <c r="DG65" s="21"/>
      <c r="DH65" s="21"/>
      <c r="DI65" s="21"/>
      <c r="DJ65" s="21"/>
      <c r="DK65" s="21"/>
      <c r="DL65" s="21"/>
      <c r="DM65" s="21"/>
      <c r="DN65" s="21"/>
      <c r="DO65" s="21"/>
      <c r="DP65" s="21"/>
      <c r="DQ65" s="21"/>
      <c r="DR65" s="21"/>
      <c r="DS65" s="21">
        <v>4027000</v>
      </c>
      <c r="DT65" s="21"/>
      <c r="DU65" s="21"/>
      <c r="DV65" s="21"/>
      <c r="DW65" s="21"/>
      <c r="DX65" s="21"/>
      <c r="DY65" s="21"/>
      <c r="DZ65" s="21"/>
      <c r="EA65" s="21"/>
      <c r="EB65" s="21"/>
      <c r="EC65" s="21"/>
      <c r="ED65" s="21"/>
      <c r="EE65" s="21"/>
      <c r="EF65" s="21">
        <v>26344000</v>
      </c>
      <c r="EG65" s="21"/>
      <c r="EH65" s="21"/>
      <c r="EI65" s="21"/>
      <c r="EJ65" s="21"/>
      <c r="EK65" s="21"/>
      <c r="EL65" s="21"/>
      <c r="EM65" s="21"/>
      <c r="EN65" s="21"/>
      <c r="EO65" s="21"/>
      <c r="EP65" s="21"/>
      <c r="EQ65" s="21"/>
      <c r="ER65" s="21"/>
      <c r="ES65" s="21"/>
      <c r="ET65" s="21"/>
      <c r="EU65" s="21"/>
      <c r="EV65" s="21"/>
      <c r="EW65" s="21"/>
      <c r="EX65" s="21"/>
      <c r="EY65" s="21"/>
      <c r="EZ65" s="21"/>
      <c r="FA65" s="21"/>
      <c r="FB65" s="21"/>
      <c r="FC65" s="21"/>
      <c r="FD65" s="21"/>
      <c r="FE65" s="21"/>
      <c r="FF65" s="21"/>
      <c r="FG65" s="21"/>
      <c r="FH65" s="21"/>
      <c r="FI65" s="21"/>
      <c r="FJ65" s="21"/>
      <c r="FK65" s="21"/>
      <c r="FL65" s="21"/>
      <c r="FM65" s="21"/>
      <c r="FN65" s="21"/>
      <c r="FO65" s="21"/>
      <c r="FP65" s="21"/>
      <c r="FQ65" s="21"/>
      <c r="FR65" s="21"/>
      <c r="FS65" s="40"/>
      <c r="FT65" s="40"/>
      <c r="FU65" s="40"/>
      <c r="FV65" s="40"/>
      <c r="FW65" s="40"/>
      <c r="FX65" s="40"/>
      <c r="FY65" s="40"/>
      <c r="FZ65" s="40"/>
      <c r="GA65" s="40"/>
      <c r="GB65" s="40"/>
      <c r="GC65" s="40"/>
      <c r="GD65" s="40"/>
      <c r="GE65" s="40"/>
    </row>
    <row r="66" spans="1:187" ht="15" customHeight="1">
      <c r="A66" s="24" t="s">
        <v>72</v>
      </c>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2" t="s">
        <v>73</v>
      </c>
      <c r="BY66" s="22"/>
      <c r="BZ66" s="22"/>
      <c r="CA66" s="22"/>
      <c r="CB66" s="22"/>
      <c r="CC66" s="22"/>
      <c r="CD66" s="22"/>
      <c r="CE66" s="22"/>
      <c r="CF66" s="22" t="s">
        <v>324</v>
      </c>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f t="shared" si="0"/>
        <v>160000</v>
      </c>
      <c r="DG66" s="21"/>
      <c r="DH66" s="21"/>
      <c r="DI66" s="21"/>
      <c r="DJ66" s="21"/>
      <c r="DK66" s="21"/>
      <c r="DL66" s="21"/>
      <c r="DM66" s="21"/>
      <c r="DN66" s="21"/>
      <c r="DO66" s="21"/>
      <c r="DP66" s="21"/>
      <c r="DQ66" s="21"/>
      <c r="DR66" s="21"/>
      <c r="DS66" s="21">
        <v>10000</v>
      </c>
      <c r="DT66" s="21"/>
      <c r="DU66" s="21"/>
      <c r="DV66" s="21"/>
      <c r="DW66" s="21"/>
      <c r="DX66" s="21"/>
      <c r="DY66" s="21"/>
      <c r="DZ66" s="21"/>
      <c r="EA66" s="21"/>
      <c r="EB66" s="21"/>
      <c r="EC66" s="21"/>
      <c r="ED66" s="21"/>
      <c r="EE66" s="21"/>
      <c r="EF66" s="21">
        <v>150000</v>
      </c>
      <c r="EG66" s="21"/>
      <c r="EH66" s="21"/>
      <c r="EI66" s="21"/>
      <c r="EJ66" s="21"/>
      <c r="EK66" s="21"/>
      <c r="EL66" s="21"/>
      <c r="EM66" s="21"/>
      <c r="EN66" s="21"/>
      <c r="EO66" s="21"/>
      <c r="EP66" s="21"/>
      <c r="EQ66" s="21"/>
      <c r="ER66" s="21"/>
      <c r="ES66" s="21">
        <v>0</v>
      </c>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40"/>
      <c r="FT66" s="40"/>
      <c r="FU66" s="40"/>
      <c r="FV66" s="40"/>
      <c r="FW66" s="40"/>
      <c r="FX66" s="40"/>
      <c r="FY66" s="40"/>
      <c r="FZ66" s="40"/>
      <c r="GA66" s="40"/>
      <c r="GB66" s="40"/>
      <c r="GC66" s="40"/>
      <c r="GD66" s="40"/>
      <c r="GE66" s="40"/>
    </row>
    <row r="67" spans="1:187" ht="22.5" customHeight="1">
      <c r="A67" s="24" t="s">
        <v>74</v>
      </c>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2" t="s">
        <v>75</v>
      </c>
      <c r="BY67" s="22"/>
      <c r="BZ67" s="22"/>
      <c r="CA67" s="22"/>
      <c r="CB67" s="22"/>
      <c r="CC67" s="22"/>
      <c r="CD67" s="22"/>
      <c r="CE67" s="22"/>
      <c r="CF67" s="22" t="s">
        <v>346</v>
      </c>
      <c r="CG67" s="22"/>
      <c r="CH67" s="22"/>
      <c r="CI67" s="22"/>
      <c r="CJ67" s="22"/>
      <c r="CK67" s="22"/>
      <c r="CL67" s="22"/>
      <c r="CM67" s="22"/>
      <c r="CN67" s="22"/>
      <c r="CO67" s="22"/>
      <c r="CP67" s="22"/>
      <c r="CQ67" s="22"/>
      <c r="CR67" s="22"/>
      <c r="CS67" s="22" t="s">
        <v>278</v>
      </c>
      <c r="CT67" s="22"/>
      <c r="CU67" s="22"/>
      <c r="CV67" s="22"/>
      <c r="CW67" s="22"/>
      <c r="CX67" s="22"/>
      <c r="CY67" s="22"/>
      <c r="CZ67" s="22"/>
      <c r="DA67" s="22"/>
      <c r="DB67" s="22"/>
      <c r="DC67" s="22"/>
      <c r="DD67" s="22"/>
      <c r="DE67" s="22"/>
      <c r="DF67" s="22">
        <f t="shared" si="0"/>
        <v>0</v>
      </c>
      <c r="DG67" s="21"/>
      <c r="DH67" s="21"/>
      <c r="DI67" s="21"/>
      <c r="DJ67" s="21"/>
      <c r="DK67" s="21"/>
      <c r="DL67" s="21"/>
      <c r="DM67" s="21"/>
      <c r="DN67" s="21"/>
      <c r="DO67" s="21"/>
      <c r="DP67" s="21"/>
      <c r="DQ67" s="21"/>
      <c r="DR67" s="21"/>
      <c r="DS67" s="21">
        <v>0</v>
      </c>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21"/>
      <c r="FB67" s="21"/>
      <c r="FC67" s="21"/>
      <c r="FD67" s="21"/>
      <c r="FE67" s="21"/>
      <c r="FF67" s="21"/>
      <c r="FG67" s="21"/>
      <c r="FH67" s="21"/>
      <c r="FI67" s="21"/>
      <c r="FJ67" s="21"/>
      <c r="FK67" s="21"/>
      <c r="FL67" s="21"/>
      <c r="FM67" s="21"/>
      <c r="FN67" s="21"/>
      <c r="FO67" s="21"/>
      <c r="FP67" s="21"/>
      <c r="FQ67" s="21"/>
      <c r="FR67" s="21"/>
      <c r="FS67" s="40"/>
      <c r="FT67" s="40"/>
      <c r="FU67" s="40"/>
      <c r="FV67" s="40"/>
      <c r="FW67" s="40"/>
      <c r="FX67" s="40"/>
      <c r="FY67" s="40"/>
      <c r="FZ67" s="40"/>
      <c r="GA67" s="40"/>
      <c r="GB67" s="40"/>
      <c r="GC67" s="40"/>
      <c r="GD67" s="40"/>
      <c r="GE67" s="40"/>
    </row>
    <row r="68" spans="1:187" ht="22.5" customHeight="1">
      <c r="A68" s="24" t="s">
        <v>77</v>
      </c>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2" t="s">
        <v>78</v>
      </c>
      <c r="BY68" s="22"/>
      <c r="BZ68" s="22"/>
      <c r="CA68" s="22"/>
      <c r="CB68" s="22"/>
      <c r="CC68" s="22"/>
      <c r="CD68" s="22"/>
      <c r="CE68" s="22"/>
      <c r="CF68" s="22" t="s">
        <v>79</v>
      </c>
      <c r="CG68" s="22"/>
      <c r="CH68" s="22"/>
      <c r="CI68" s="22"/>
      <c r="CJ68" s="22"/>
      <c r="CK68" s="22"/>
      <c r="CL68" s="22"/>
      <c r="CM68" s="22"/>
      <c r="CN68" s="22"/>
      <c r="CO68" s="22"/>
      <c r="CP68" s="22"/>
      <c r="CQ68" s="22"/>
      <c r="CR68" s="22"/>
      <c r="CS68" s="22" t="s">
        <v>286</v>
      </c>
      <c r="CT68" s="22"/>
      <c r="CU68" s="22"/>
      <c r="CV68" s="22"/>
      <c r="CW68" s="22"/>
      <c r="CX68" s="22"/>
      <c r="CY68" s="22"/>
      <c r="CZ68" s="22"/>
      <c r="DA68" s="22"/>
      <c r="DB68" s="22"/>
      <c r="DC68" s="22"/>
      <c r="DD68" s="22"/>
      <c r="DE68" s="22"/>
      <c r="DF68" s="22">
        <f t="shared" si="0"/>
        <v>9001088</v>
      </c>
      <c r="DG68" s="21"/>
      <c r="DH68" s="21"/>
      <c r="DI68" s="21"/>
      <c r="DJ68" s="21"/>
      <c r="DK68" s="21"/>
      <c r="DL68" s="21"/>
      <c r="DM68" s="21"/>
      <c r="DN68" s="21"/>
      <c r="DO68" s="21"/>
      <c r="DP68" s="21"/>
      <c r="DQ68" s="21"/>
      <c r="DR68" s="21"/>
      <c r="DS68" s="21">
        <v>2595200</v>
      </c>
      <c r="DT68" s="21"/>
      <c r="DU68" s="21"/>
      <c r="DV68" s="21"/>
      <c r="DW68" s="21"/>
      <c r="DX68" s="21"/>
      <c r="DY68" s="21"/>
      <c r="DZ68" s="21"/>
      <c r="EA68" s="21"/>
      <c r="EB68" s="21"/>
      <c r="EC68" s="21"/>
      <c r="ED68" s="21"/>
      <c r="EE68" s="21"/>
      <c r="EF68" s="21">
        <v>6405888</v>
      </c>
      <c r="EG68" s="21"/>
      <c r="EH68" s="21"/>
      <c r="EI68" s="21"/>
      <c r="EJ68" s="21"/>
      <c r="EK68" s="21"/>
      <c r="EL68" s="21"/>
      <c r="EM68" s="21"/>
      <c r="EN68" s="21"/>
      <c r="EO68" s="21"/>
      <c r="EP68" s="21"/>
      <c r="EQ68" s="21"/>
      <c r="ER68" s="21"/>
      <c r="ES68" s="21">
        <v>0</v>
      </c>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40"/>
      <c r="FT68" s="40"/>
      <c r="FU68" s="40"/>
      <c r="FV68" s="40"/>
      <c r="FW68" s="40"/>
      <c r="FX68" s="40"/>
      <c r="FY68" s="40"/>
      <c r="FZ68" s="40"/>
      <c r="GA68" s="40"/>
      <c r="GB68" s="40"/>
      <c r="GC68" s="40"/>
      <c r="GD68" s="40"/>
      <c r="GE68" s="40"/>
    </row>
    <row r="69" spans="1:187" ht="22.5" customHeight="1">
      <c r="A69" s="24" t="s">
        <v>80</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2" t="s">
        <v>81</v>
      </c>
      <c r="BY69" s="22"/>
      <c r="BZ69" s="22"/>
      <c r="CA69" s="22"/>
      <c r="CB69" s="22"/>
      <c r="CC69" s="22"/>
      <c r="CD69" s="22"/>
      <c r="CE69" s="22"/>
      <c r="CF69" s="22" t="s">
        <v>79</v>
      </c>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f t="shared" si="0"/>
        <v>0</v>
      </c>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40"/>
      <c r="FT69" s="40"/>
      <c r="FU69" s="40"/>
      <c r="FV69" s="40"/>
      <c r="FW69" s="40"/>
      <c r="FX69" s="40"/>
      <c r="FY69" s="40"/>
      <c r="FZ69" s="40"/>
      <c r="GA69" s="40"/>
      <c r="GB69" s="40"/>
      <c r="GC69" s="40"/>
      <c r="GD69" s="40"/>
      <c r="GE69" s="40"/>
    </row>
    <row r="70" spans="1:187" ht="13.5" customHeight="1">
      <c r="A70" s="24" t="s">
        <v>82</v>
      </c>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2" t="s">
        <v>83</v>
      </c>
      <c r="BY70" s="22"/>
      <c r="BZ70" s="22"/>
      <c r="CA70" s="22"/>
      <c r="CB70" s="22"/>
      <c r="CC70" s="22"/>
      <c r="CD70" s="22"/>
      <c r="CE70" s="22"/>
      <c r="CF70" s="22" t="s">
        <v>79</v>
      </c>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f t="shared" si="0"/>
        <v>0</v>
      </c>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c r="EU70" s="21"/>
      <c r="EV70" s="21"/>
      <c r="EW70" s="21"/>
      <c r="EX70" s="21"/>
      <c r="EY70" s="21"/>
      <c r="EZ70" s="21"/>
      <c r="FA70" s="21"/>
      <c r="FB70" s="21"/>
      <c r="FC70" s="21"/>
      <c r="FD70" s="21"/>
      <c r="FE70" s="21"/>
      <c r="FF70" s="21"/>
      <c r="FG70" s="21"/>
      <c r="FH70" s="21"/>
      <c r="FI70" s="21"/>
      <c r="FJ70" s="21"/>
      <c r="FK70" s="21"/>
      <c r="FL70" s="21"/>
      <c r="FM70" s="21"/>
      <c r="FN70" s="21"/>
      <c r="FO70" s="21"/>
      <c r="FP70" s="21"/>
      <c r="FQ70" s="21"/>
      <c r="FR70" s="21"/>
      <c r="FS70" s="40"/>
      <c r="FT70" s="40"/>
      <c r="FU70" s="40"/>
      <c r="FV70" s="40"/>
      <c r="FW70" s="40"/>
      <c r="FX70" s="40"/>
      <c r="FY70" s="40"/>
      <c r="FZ70" s="40"/>
      <c r="GA70" s="40"/>
      <c r="GB70" s="40"/>
      <c r="GC70" s="40"/>
      <c r="GD70" s="40"/>
      <c r="GE70" s="40"/>
    </row>
    <row r="71" spans="1:187" ht="0.75" customHeight="1" hidden="1">
      <c r="A71" s="24" t="s">
        <v>84</v>
      </c>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2" t="s">
        <v>85</v>
      </c>
      <c r="BY71" s="22"/>
      <c r="BZ71" s="22"/>
      <c r="CA71" s="22"/>
      <c r="CB71" s="22"/>
      <c r="CC71" s="22"/>
      <c r="CD71" s="22"/>
      <c r="CE71" s="22"/>
      <c r="CF71" s="22" t="s">
        <v>86</v>
      </c>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21"/>
      <c r="EZ71" s="21"/>
      <c r="FA71" s="21"/>
      <c r="FB71" s="21"/>
      <c r="FC71" s="21"/>
      <c r="FD71" s="21"/>
      <c r="FE71" s="21"/>
      <c r="FF71" s="21"/>
      <c r="FG71" s="21"/>
      <c r="FH71" s="21"/>
      <c r="FI71" s="21"/>
      <c r="FJ71" s="21"/>
      <c r="FK71" s="21"/>
      <c r="FL71" s="21"/>
      <c r="FM71" s="21"/>
      <c r="FN71" s="21"/>
      <c r="FO71" s="21"/>
      <c r="FP71" s="21"/>
      <c r="FQ71" s="21"/>
      <c r="FR71" s="21"/>
      <c r="FS71" s="40"/>
      <c r="FT71" s="40"/>
      <c r="FU71" s="40"/>
      <c r="FV71" s="40"/>
      <c r="FW71" s="40"/>
      <c r="FX71" s="40"/>
      <c r="FY71" s="40"/>
      <c r="FZ71" s="40"/>
      <c r="GA71" s="40"/>
      <c r="GB71" s="40"/>
      <c r="GC71" s="40"/>
      <c r="GD71" s="40"/>
      <c r="GE71" s="40"/>
    </row>
    <row r="72" spans="1:187" ht="9" customHeight="1" hidden="1">
      <c r="A72" s="24" t="s">
        <v>87</v>
      </c>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2" t="s">
        <v>88</v>
      </c>
      <c r="BY72" s="22"/>
      <c r="BZ72" s="22"/>
      <c r="CA72" s="22"/>
      <c r="CB72" s="22"/>
      <c r="CC72" s="22"/>
      <c r="CD72" s="22"/>
      <c r="CE72" s="22"/>
      <c r="CF72" s="22" t="s">
        <v>89</v>
      </c>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21"/>
      <c r="EZ72" s="21"/>
      <c r="FA72" s="21"/>
      <c r="FB72" s="21"/>
      <c r="FC72" s="21"/>
      <c r="FD72" s="21"/>
      <c r="FE72" s="21"/>
      <c r="FF72" s="21"/>
      <c r="FG72" s="21"/>
      <c r="FH72" s="21"/>
      <c r="FI72" s="21"/>
      <c r="FJ72" s="21"/>
      <c r="FK72" s="21"/>
      <c r="FL72" s="21"/>
      <c r="FM72" s="21"/>
      <c r="FN72" s="21"/>
      <c r="FO72" s="21"/>
      <c r="FP72" s="21"/>
      <c r="FQ72" s="21"/>
      <c r="FR72" s="21"/>
      <c r="FS72" s="40"/>
      <c r="FT72" s="40"/>
      <c r="FU72" s="40"/>
      <c r="FV72" s="40"/>
      <c r="FW72" s="40"/>
      <c r="FX72" s="40"/>
      <c r="FY72" s="40"/>
      <c r="FZ72" s="40"/>
      <c r="GA72" s="40"/>
      <c r="GB72" s="40"/>
      <c r="GC72" s="40"/>
      <c r="GD72" s="40"/>
      <c r="GE72" s="40"/>
    </row>
    <row r="73" spans="1:187" ht="9" customHeight="1" hidden="1">
      <c r="A73" s="24" t="s">
        <v>90</v>
      </c>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2" t="s">
        <v>91</v>
      </c>
      <c r="BY73" s="22"/>
      <c r="BZ73" s="22"/>
      <c r="CA73" s="22"/>
      <c r="CB73" s="22"/>
      <c r="CC73" s="22"/>
      <c r="CD73" s="22"/>
      <c r="CE73" s="22"/>
      <c r="CF73" s="22" t="s">
        <v>92</v>
      </c>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c r="FM73" s="21"/>
      <c r="FN73" s="21"/>
      <c r="FO73" s="21"/>
      <c r="FP73" s="21"/>
      <c r="FQ73" s="21"/>
      <c r="FR73" s="21"/>
      <c r="FS73" s="40"/>
      <c r="FT73" s="40"/>
      <c r="FU73" s="40"/>
      <c r="FV73" s="40"/>
      <c r="FW73" s="40"/>
      <c r="FX73" s="40"/>
      <c r="FY73" s="40"/>
      <c r="FZ73" s="40"/>
      <c r="GA73" s="40"/>
      <c r="GB73" s="40"/>
      <c r="GC73" s="40"/>
      <c r="GD73" s="40"/>
      <c r="GE73" s="40"/>
    </row>
    <row r="74" spans="1:187" ht="9.75" customHeight="1" hidden="1">
      <c r="A74" s="24" t="s">
        <v>93</v>
      </c>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2" t="s">
        <v>94</v>
      </c>
      <c r="BY74" s="22"/>
      <c r="BZ74" s="22"/>
      <c r="CA74" s="22"/>
      <c r="CB74" s="22"/>
      <c r="CC74" s="22"/>
      <c r="CD74" s="22"/>
      <c r="CE74" s="22"/>
      <c r="CF74" s="22" t="s">
        <v>92</v>
      </c>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40"/>
      <c r="FT74" s="40"/>
      <c r="FU74" s="40"/>
      <c r="FV74" s="40"/>
      <c r="FW74" s="40"/>
      <c r="FX74" s="40"/>
      <c r="FY74" s="40"/>
      <c r="FZ74" s="40"/>
      <c r="GA74" s="40"/>
      <c r="GB74" s="40"/>
      <c r="GC74" s="40"/>
      <c r="GD74" s="40"/>
      <c r="GE74" s="40"/>
    </row>
    <row r="75" spans="1:187" ht="8.25" customHeight="1" hidden="1">
      <c r="A75" s="24" t="s">
        <v>95</v>
      </c>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2" t="s">
        <v>96</v>
      </c>
      <c r="BY75" s="22"/>
      <c r="BZ75" s="22"/>
      <c r="CA75" s="22"/>
      <c r="CB75" s="22"/>
      <c r="CC75" s="22"/>
      <c r="CD75" s="22"/>
      <c r="CE75" s="22"/>
      <c r="CF75" s="22" t="s">
        <v>92</v>
      </c>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40"/>
      <c r="FT75" s="40"/>
      <c r="FU75" s="40"/>
      <c r="FV75" s="40"/>
      <c r="FW75" s="40"/>
      <c r="FX75" s="40"/>
      <c r="FY75" s="40"/>
      <c r="FZ75" s="40"/>
      <c r="GA75" s="40"/>
      <c r="GB75" s="40"/>
      <c r="GC75" s="40"/>
      <c r="GD75" s="40"/>
      <c r="GE75" s="40"/>
    </row>
    <row r="76" spans="1:187" ht="11.25" customHeight="1">
      <c r="A76" s="24" t="s">
        <v>97</v>
      </c>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2" t="s">
        <v>98</v>
      </c>
      <c r="BY76" s="22"/>
      <c r="BZ76" s="22"/>
      <c r="CA76" s="22"/>
      <c r="CB76" s="22"/>
      <c r="CC76" s="22"/>
      <c r="CD76" s="22"/>
      <c r="CE76" s="22"/>
      <c r="CF76" s="22" t="s">
        <v>99</v>
      </c>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f>DS76+EF76+ES76+FF76+FS76</f>
        <v>0</v>
      </c>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21"/>
      <c r="EQ76" s="21"/>
      <c r="ER76" s="21"/>
      <c r="ES76" s="21"/>
      <c r="ET76" s="21"/>
      <c r="EU76" s="21"/>
      <c r="EV76" s="21"/>
      <c r="EW76" s="21"/>
      <c r="EX76" s="21"/>
      <c r="EY76" s="21"/>
      <c r="EZ76" s="21"/>
      <c r="FA76" s="21"/>
      <c r="FB76" s="21"/>
      <c r="FC76" s="21"/>
      <c r="FD76" s="21"/>
      <c r="FE76" s="21"/>
      <c r="FF76" s="21"/>
      <c r="FG76" s="21"/>
      <c r="FH76" s="21"/>
      <c r="FI76" s="21"/>
      <c r="FJ76" s="21"/>
      <c r="FK76" s="21"/>
      <c r="FL76" s="21"/>
      <c r="FM76" s="21"/>
      <c r="FN76" s="21"/>
      <c r="FO76" s="21"/>
      <c r="FP76" s="21"/>
      <c r="FQ76" s="21"/>
      <c r="FR76" s="21"/>
      <c r="FS76" s="40"/>
      <c r="FT76" s="40"/>
      <c r="FU76" s="40"/>
      <c r="FV76" s="40"/>
      <c r="FW76" s="40"/>
      <c r="FX76" s="40"/>
      <c r="FY76" s="40"/>
      <c r="FZ76" s="40"/>
      <c r="GA76" s="40"/>
      <c r="GB76" s="40"/>
      <c r="GC76" s="40"/>
      <c r="GD76" s="40"/>
      <c r="GE76" s="40"/>
    </row>
    <row r="77" spans="1:187" ht="21" customHeight="1">
      <c r="A77" s="24" t="s">
        <v>100</v>
      </c>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2" t="s">
        <v>101</v>
      </c>
      <c r="BY77" s="22"/>
      <c r="BZ77" s="22"/>
      <c r="CA77" s="22"/>
      <c r="CB77" s="22"/>
      <c r="CC77" s="22"/>
      <c r="CD77" s="22"/>
      <c r="CE77" s="22"/>
      <c r="CF77" s="22" t="s">
        <v>102</v>
      </c>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f>DS77+EF77+ES77+FF77+FS77</f>
        <v>0</v>
      </c>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c r="FP77" s="21"/>
      <c r="FQ77" s="21"/>
      <c r="FR77" s="21"/>
      <c r="FS77" s="40"/>
      <c r="FT77" s="40"/>
      <c r="FU77" s="40"/>
      <c r="FV77" s="40"/>
      <c r="FW77" s="40"/>
      <c r="FX77" s="40"/>
      <c r="FY77" s="40"/>
      <c r="FZ77" s="40"/>
      <c r="GA77" s="40"/>
      <c r="GB77" s="40"/>
      <c r="GC77" s="40"/>
      <c r="GD77" s="40"/>
      <c r="GE77" s="40"/>
    </row>
    <row r="78" spans="1:187" ht="33.75" customHeight="1">
      <c r="A78" s="24" t="s">
        <v>103</v>
      </c>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2" t="s">
        <v>104</v>
      </c>
      <c r="BY78" s="22"/>
      <c r="BZ78" s="22"/>
      <c r="CA78" s="22"/>
      <c r="CB78" s="22"/>
      <c r="CC78" s="22"/>
      <c r="CD78" s="22"/>
      <c r="CE78" s="22"/>
      <c r="CF78" s="22" t="s">
        <v>105</v>
      </c>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f>DS78+EF78+ES78+FF78+FS78</f>
        <v>0</v>
      </c>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21"/>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40"/>
      <c r="FT78" s="40"/>
      <c r="FU78" s="40"/>
      <c r="FV78" s="40"/>
      <c r="FW78" s="40"/>
      <c r="FX78" s="40"/>
      <c r="FY78" s="40"/>
      <c r="FZ78" s="40"/>
      <c r="GA78" s="40"/>
      <c r="GB78" s="40"/>
      <c r="GC78" s="40"/>
      <c r="GD78" s="40"/>
      <c r="GE78" s="40"/>
    </row>
    <row r="79" spans="1:187" ht="0.75" customHeight="1" hidden="1">
      <c r="A79" s="24"/>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21"/>
      <c r="EV79" s="21"/>
      <c r="EW79" s="21"/>
      <c r="EX79" s="21"/>
      <c r="EY79" s="21"/>
      <c r="EZ79" s="21"/>
      <c r="FA79" s="21"/>
      <c r="FB79" s="21"/>
      <c r="FC79" s="21"/>
      <c r="FD79" s="21"/>
      <c r="FE79" s="21"/>
      <c r="FF79" s="21"/>
      <c r="FG79" s="21"/>
      <c r="FH79" s="21"/>
      <c r="FI79" s="21"/>
      <c r="FJ79" s="21"/>
      <c r="FK79" s="21"/>
      <c r="FL79" s="21"/>
      <c r="FM79" s="21"/>
      <c r="FN79" s="21"/>
      <c r="FO79" s="21"/>
      <c r="FP79" s="21"/>
      <c r="FQ79" s="21"/>
      <c r="FR79" s="21"/>
      <c r="FS79" s="40"/>
      <c r="FT79" s="40"/>
      <c r="FU79" s="40"/>
      <c r="FV79" s="40"/>
      <c r="FW79" s="40"/>
      <c r="FX79" s="40"/>
      <c r="FY79" s="40"/>
      <c r="FZ79" s="40"/>
      <c r="GA79" s="40"/>
      <c r="GB79" s="40"/>
      <c r="GC79" s="40"/>
      <c r="GD79" s="40"/>
      <c r="GE79" s="40"/>
    </row>
    <row r="80" spans="1:187" ht="21.75" customHeight="1" hidden="1">
      <c r="A80" s="24" t="s">
        <v>106</v>
      </c>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2" t="s">
        <v>107</v>
      </c>
      <c r="BY80" s="22"/>
      <c r="BZ80" s="22"/>
      <c r="CA80" s="22"/>
      <c r="CB80" s="22"/>
      <c r="CC80" s="22"/>
      <c r="CD80" s="22"/>
      <c r="CE80" s="22"/>
      <c r="CF80" s="22" t="s">
        <v>108</v>
      </c>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40"/>
      <c r="FT80" s="40"/>
      <c r="FU80" s="40"/>
      <c r="FV80" s="40"/>
      <c r="FW80" s="40"/>
      <c r="FX80" s="40"/>
      <c r="FY80" s="40"/>
      <c r="FZ80" s="40"/>
      <c r="GA80" s="40"/>
      <c r="GB80" s="40"/>
      <c r="GC80" s="40"/>
      <c r="GD80" s="40"/>
      <c r="GE80" s="40"/>
    </row>
    <row r="81" spans="1:187" ht="33.75" customHeight="1" hidden="1">
      <c r="A81" s="24" t="s">
        <v>109</v>
      </c>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2" t="s">
        <v>110</v>
      </c>
      <c r="BY81" s="22"/>
      <c r="BZ81" s="22"/>
      <c r="CA81" s="22"/>
      <c r="CB81" s="22"/>
      <c r="CC81" s="22"/>
      <c r="CD81" s="22"/>
      <c r="CE81" s="22"/>
      <c r="CF81" s="22" t="s">
        <v>111</v>
      </c>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40"/>
      <c r="FT81" s="40"/>
      <c r="FU81" s="40"/>
      <c r="FV81" s="40"/>
      <c r="FW81" s="40"/>
      <c r="FX81" s="40"/>
      <c r="FY81" s="40"/>
      <c r="FZ81" s="40"/>
      <c r="GA81" s="40"/>
      <c r="GB81" s="40"/>
      <c r="GC81" s="40"/>
      <c r="GD81" s="40"/>
      <c r="GE81" s="40"/>
    </row>
    <row r="82" spans="1:187" ht="10.5" customHeight="1" hidden="1">
      <c r="A82" s="24" t="s">
        <v>112</v>
      </c>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2" t="s">
        <v>113</v>
      </c>
      <c r="BY82" s="22"/>
      <c r="BZ82" s="22"/>
      <c r="CA82" s="22"/>
      <c r="CB82" s="22"/>
      <c r="CC82" s="22"/>
      <c r="CD82" s="22"/>
      <c r="CE82" s="22"/>
      <c r="CF82" s="22" t="s">
        <v>114</v>
      </c>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21"/>
      <c r="EM82" s="21"/>
      <c r="EN82" s="21"/>
      <c r="EO82" s="21"/>
      <c r="EP82" s="21"/>
      <c r="EQ82" s="21"/>
      <c r="ER82" s="21"/>
      <c r="ES82" s="21"/>
      <c r="ET82" s="21"/>
      <c r="EU82" s="21"/>
      <c r="EV82" s="21"/>
      <c r="EW82" s="21"/>
      <c r="EX82" s="21"/>
      <c r="EY82" s="21"/>
      <c r="EZ82" s="21"/>
      <c r="FA82" s="21"/>
      <c r="FB82" s="21"/>
      <c r="FC82" s="21"/>
      <c r="FD82" s="21"/>
      <c r="FE82" s="21"/>
      <c r="FF82" s="21"/>
      <c r="FG82" s="21"/>
      <c r="FH82" s="21"/>
      <c r="FI82" s="21"/>
      <c r="FJ82" s="21"/>
      <c r="FK82" s="21"/>
      <c r="FL82" s="21"/>
      <c r="FM82" s="21"/>
      <c r="FN82" s="21"/>
      <c r="FO82" s="21"/>
      <c r="FP82" s="21"/>
      <c r="FQ82" s="21"/>
      <c r="FR82" s="21"/>
      <c r="FS82" s="40"/>
      <c r="FT82" s="40"/>
      <c r="FU82" s="40"/>
      <c r="FV82" s="40"/>
      <c r="FW82" s="40"/>
      <c r="FX82" s="40"/>
      <c r="FY82" s="40"/>
      <c r="FZ82" s="40"/>
      <c r="GA82" s="40"/>
      <c r="GB82" s="40"/>
      <c r="GC82" s="40"/>
      <c r="GD82" s="40"/>
      <c r="GE82" s="40"/>
    </row>
    <row r="83" spans="1:187" ht="30.75" customHeight="1">
      <c r="A83" s="24" t="s">
        <v>115</v>
      </c>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2" t="s">
        <v>116</v>
      </c>
      <c r="BY83" s="22"/>
      <c r="BZ83" s="22"/>
      <c r="CA83" s="22"/>
      <c r="CB83" s="22"/>
      <c r="CC83" s="22"/>
      <c r="CD83" s="22"/>
      <c r="CE83" s="22"/>
      <c r="CF83" s="22" t="s">
        <v>117</v>
      </c>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f>DS83+EF83+ES83+FF83+FS83</f>
        <v>1285100</v>
      </c>
      <c r="DG83" s="21"/>
      <c r="DH83" s="21"/>
      <c r="DI83" s="21"/>
      <c r="DJ83" s="21"/>
      <c r="DK83" s="21"/>
      <c r="DL83" s="21"/>
      <c r="DM83" s="21"/>
      <c r="DN83" s="21"/>
      <c r="DO83" s="21"/>
      <c r="DP83" s="21"/>
      <c r="DQ83" s="21"/>
      <c r="DR83" s="21"/>
      <c r="DS83" s="32">
        <f>DS84+DS85+DS86</f>
        <v>1285100</v>
      </c>
      <c r="DT83" s="32"/>
      <c r="DU83" s="32"/>
      <c r="DV83" s="32"/>
      <c r="DW83" s="32"/>
      <c r="DX83" s="32"/>
      <c r="DY83" s="32"/>
      <c r="DZ83" s="32"/>
      <c r="EA83" s="32"/>
      <c r="EB83" s="32"/>
      <c r="EC83" s="32"/>
      <c r="ED83" s="32"/>
      <c r="EE83" s="32"/>
      <c r="EF83" s="21">
        <f>EF86+EF85</f>
        <v>0</v>
      </c>
      <c r="EG83" s="21"/>
      <c r="EH83" s="21"/>
      <c r="EI83" s="21"/>
      <c r="EJ83" s="21"/>
      <c r="EK83" s="21"/>
      <c r="EL83" s="21"/>
      <c r="EM83" s="21"/>
      <c r="EN83" s="21"/>
      <c r="EO83" s="21"/>
      <c r="EP83" s="21"/>
      <c r="EQ83" s="21"/>
      <c r="ER83" s="21"/>
      <c r="ES83" s="21"/>
      <c r="ET83" s="21"/>
      <c r="EU83" s="21"/>
      <c r="EV83" s="21"/>
      <c r="EW83" s="21"/>
      <c r="EX83" s="21"/>
      <c r="EY83" s="21"/>
      <c r="EZ83" s="21"/>
      <c r="FA83" s="21"/>
      <c r="FB83" s="21"/>
      <c r="FC83" s="21"/>
      <c r="FD83" s="21"/>
      <c r="FE83" s="21"/>
      <c r="FF83" s="21"/>
      <c r="FG83" s="21"/>
      <c r="FH83" s="21"/>
      <c r="FI83" s="21"/>
      <c r="FJ83" s="21"/>
      <c r="FK83" s="21"/>
      <c r="FL83" s="21"/>
      <c r="FM83" s="21"/>
      <c r="FN83" s="21"/>
      <c r="FO83" s="21"/>
      <c r="FP83" s="21"/>
      <c r="FQ83" s="21"/>
      <c r="FR83" s="21"/>
      <c r="FS83" s="40"/>
      <c r="FT83" s="40"/>
      <c r="FU83" s="40"/>
      <c r="FV83" s="40"/>
      <c r="FW83" s="40"/>
      <c r="FX83" s="40"/>
      <c r="FY83" s="40"/>
      <c r="FZ83" s="40"/>
      <c r="GA83" s="40"/>
      <c r="GB83" s="40"/>
      <c r="GC83" s="40"/>
      <c r="GD83" s="40"/>
      <c r="GE83" s="40"/>
    </row>
    <row r="84" spans="1:187" ht="43.5" customHeight="1">
      <c r="A84" s="24" t="s">
        <v>118</v>
      </c>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2" t="s">
        <v>119</v>
      </c>
      <c r="BY84" s="22"/>
      <c r="BZ84" s="22"/>
      <c r="CA84" s="22"/>
      <c r="CB84" s="22"/>
      <c r="CC84" s="22"/>
      <c r="CD84" s="22"/>
      <c r="CE84" s="22"/>
      <c r="CF84" s="22" t="s">
        <v>120</v>
      </c>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f>DS84+EF84+ES84+FF84+FS84</f>
        <v>1285100</v>
      </c>
      <c r="DG84" s="21"/>
      <c r="DH84" s="21"/>
      <c r="DI84" s="21"/>
      <c r="DJ84" s="21"/>
      <c r="DK84" s="21"/>
      <c r="DL84" s="21"/>
      <c r="DM84" s="21"/>
      <c r="DN84" s="21"/>
      <c r="DO84" s="21"/>
      <c r="DP84" s="21"/>
      <c r="DQ84" s="21"/>
      <c r="DR84" s="21"/>
      <c r="DS84" s="21">
        <v>1285100</v>
      </c>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21"/>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40"/>
      <c r="FT84" s="40"/>
      <c r="FU84" s="40"/>
      <c r="FV84" s="40"/>
      <c r="FW84" s="40"/>
      <c r="FX84" s="40"/>
      <c r="FY84" s="40"/>
      <c r="FZ84" s="40"/>
      <c r="GA84" s="40"/>
      <c r="GB84" s="40"/>
      <c r="GC84" s="40"/>
      <c r="GD84" s="40"/>
      <c r="GE84" s="40"/>
    </row>
    <row r="85" spans="1:187" ht="72" customHeight="1">
      <c r="A85" s="24" t="s">
        <v>121</v>
      </c>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2" t="s">
        <v>122</v>
      </c>
      <c r="BY85" s="22"/>
      <c r="BZ85" s="22"/>
      <c r="CA85" s="22"/>
      <c r="CB85" s="22"/>
      <c r="CC85" s="22"/>
      <c r="CD85" s="22"/>
      <c r="CE85" s="22"/>
      <c r="CF85" s="22" t="s">
        <v>123</v>
      </c>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f>DS85+EF85+ES85+FF85+FS85</f>
        <v>0</v>
      </c>
      <c r="DG85" s="21"/>
      <c r="DH85" s="21"/>
      <c r="DI85" s="21"/>
      <c r="DJ85" s="21"/>
      <c r="DK85" s="21"/>
      <c r="DL85" s="21"/>
      <c r="DM85" s="21"/>
      <c r="DN85" s="21"/>
      <c r="DO85" s="21"/>
      <c r="DP85" s="21"/>
      <c r="DQ85" s="21"/>
      <c r="DR85" s="21"/>
      <c r="DS85" s="21">
        <v>0</v>
      </c>
      <c r="DT85" s="21"/>
      <c r="DU85" s="21"/>
      <c r="DV85" s="21"/>
      <c r="DW85" s="21"/>
      <c r="DX85" s="21"/>
      <c r="DY85" s="21"/>
      <c r="DZ85" s="21"/>
      <c r="EA85" s="21"/>
      <c r="EB85" s="21"/>
      <c r="EC85" s="21"/>
      <c r="ED85" s="21"/>
      <c r="EE85" s="21"/>
      <c r="EF85" s="21">
        <v>0</v>
      </c>
      <c r="EG85" s="21"/>
      <c r="EH85" s="21"/>
      <c r="EI85" s="21"/>
      <c r="EJ85" s="21"/>
      <c r="EK85" s="21"/>
      <c r="EL85" s="21"/>
      <c r="EM85" s="21"/>
      <c r="EN85" s="21"/>
      <c r="EO85" s="21"/>
      <c r="EP85" s="21"/>
      <c r="EQ85" s="21"/>
      <c r="ER85" s="21"/>
      <c r="ES85" s="21"/>
      <c r="ET85" s="21"/>
      <c r="EU85" s="21"/>
      <c r="EV85" s="21"/>
      <c r="EW85" s="21"/>
      <c r="EX85" s="21"/>
      <c r="EY85" s="21"/>
      <c r="EZ85" s="21"/>
      <c r="FA85" s="21"/>
      <c r="FB85" s="21"/>
      <c r="FC85" s="21"/>
      <c r="FD85" s="21"/>
      <c r="FE85" s="21"/>
      <c r="FF85" s="21"/>
      <c r="FG85" s="21"/>
      <c r="FH85" s="21"/>
      <c r="FI85" s="21"/>
      <c r="FJ85" s="21"/>
      <c r="FK85" s="21"/>
      <c r="FL85" s="21"/>
      <c r="FM85" s="21"/>
      <c r="FN85" s="21"/>
      <c r="FO85" s="21"/>
      <c r="FP85" s="21"/>
      <c r="FQ85" s="21"/>
      <c r="FR85" s="21"/>
      <c r="FS85" s="40"/>
      <c r="FT85" s="40"/>
      <c r="FU85" s="40"/>
      <c r="FV85" s="40"/>
      <c r="FW85" s="40"/>
      <c r="FX85" s="40"/>
      <c r="FY85" s="40"/>
      <c r="FZ85" s="40"/>
      <c r="GA85" s="40"/>
      <c r="GB85" s="40"/>
      <c r="GC85" s="40"/>
      <c r="GD85" s="40"/>
      <c r="GE85" s="40"/>
    </row>
    <row r="86" spans="1:187" ht="37.5" customHeight="1">
      <c r="A86" s="24" t="s">
        <v>124</v>
      </c>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2" t="s">
        <v>125</v>
      </c>
      <c r="BY86" s="22"/>
      <c r="BZ86" s="22"/>
      <c r="CA86" s="22"/>
      <c r="CB86" s="22"/>
      <c r="CC86" s="22"/>
      <c r="CD86" s="22"/>
      <c r="CE86" s="22"/>
      <c r="CF86" s="22" t="s">
        <v>126</v>
      </c>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f>DS86+EF86+ES86+FF86+FS86</f>
        <v>0</v>
      </c>
      <c r="DG86" s="21"/>
      <c r="DH86" s="21"/>
      <c r="DI86" s="21"/>
      <c r="DJ86" s="21"/>
      <c r="DK86" s="21"/>
      <c r="DL86" s="21"/>
      <c r="DM86" s="21"/>
      <c r="DN86" s="21"/>
      <c r="DO86" s="21"/>
      <c r="DP86" s="21"/>
      <c r="DQ86" s="21"/>
      <c r="DR86" s="21"/>
      <c r="DS86" s="21">
        <v>0</v>
      </c>
      <c r="DT86" s="21"/>
      <c r="DU86" s="21"/>
      <c r="DV86" s="21"/>
      <c r="DW86" s="21"/>
      <c r="DX86" s="21"/>
      <c r="DY86" s="21"/>
      <c r="DZ86" s="21"/>
      <c r="EA86" s="21"/>
      <c r="EB86" s="21"/>
      <c r="EC86" s="21"/>
      <c r="ED86" s="21"/>
      <c r="EE86" s="21"/>
      <c r="EF86" s="21">
        <v>0</v>
      </c>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40"/>
      <c r="FT86" s="40"/>
      <c r="FU86" s="40"/>
      <c r="FV86" s="40"/>
      <c r="FW86" s="40"/>
      <c r="FX86" s="40"/>
      <c r="FY86" s="40"/>
      <c r="FZ86" s="40"/>
      <c r="GA86" s="40"/>
      <c r="GB86" s="40"/>
      <c r="GC86" s="40"/>
      <c r="GD86" s="40"/>
      <c r="GE86" s="40"/>
    </row>
    <row r="87" spans="1:187" ht="36" customHeight="1">
      <c r="A87" s="24" t="s">
        <v>127</v>
      </c>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2" t="s">
        <v>128</v>
      </c>
      <c r="BY87" s="22"/>
      <c r="BZ87" s="22"/>
      <c r="CA87" s="22"/>
      <c r="CB87" s="22"/>
      <c r="CC87" s="22"/>
      <c r="CD87" s="22"/>
      <c r="CE87" s="22"/>
      <c r="CF87" s="22" t="s">
        <v>28</v>
      </c>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f>-DS87+EF87+ES87+FF87+FS87</f>
        <v>0</v>
      </c>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40"/>
      <c r="FT87" s="40"/>
      <c r="FU87" s="40"/>
      <c r="FV87" s="40"/>
      <c r="FW87" s="40"/>
      <c r="FX87" s="40"/>
      <c r="FY87" s="40"/>
      <c r="FZ87" s="40"/>
      <c r="GA87" s="40"/>
      <c r="GB87" s="40"/>
      <c r="GC87" s="40"/>
      <c r="GD87" s="40"/>
      <c r="GE87" s="40"/>
    </row>
    <row r="88" spans="1:187" ht="34.5" customHeight="1">
      <c r="A88" s="24" t="s">
        <v>129</v>
      </c>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2" t="s">
        <v>130</v>
      </c>
      <c r="BY88" s="22"/>
      <c r="BZ88" s="22"/>
      <c r="CA88" s="22"/>
      <c r="CB88" s="22"/>
      <c r="CC88" s="22"/>
      <c r="CD88" s="22"/>
      <c r="CE88" s="22"/>
      <c r="CF88" s="22" t="s">
        <v>131</v>
      </c>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f>DS88+EF88+ES88+FF88+FS88</f>
        <v>0</v>
      </c>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21"/>
      <c r="EI88" s="21"/>
      <c r="EJ88" s="21"/>
      <c r="EK88" s="21"/>
      <c r="EL88" s="21"/>
      <c r="EM88" s="21"/>
      <c r="EN88" s="21"/>
      <c r="EO88" s="21"/>
      <c r="EP88" s="21"/>
      <c r="EQ88" s="21"/>
      <c r="ER88" s="21"/>
      <c r="ES88" s="21"/>
      <c r="ET88" s="21"/>
      <c r="EU88" s="21"/>
      <c r="EV88" s="21"/>
      <c r="EW88" s="21"/>
      <c r="EX88" s="21"/>
      <c r="EY88" s="21"/>
      <c r="EZ88" s="21"/>
      <c r="FA88" s="21"/>
      <c r="FB88" s="21"/>
      <c r="FC88" s="21"/>
      <c r="FD88" s="21"/>
      <c r="FE88" s="21"/>
      <c r="FF88" s="21"/>
      <c r="FG88" s="21"/>
      <c r="FH88" s="21"/>
      <c r="FI88" s="21"/>
      <c r="FJ88" s="21"/>
      <c r="FK88" s="21"/>
      <c r="FL88" s="21"/>
      <c r="FM88" s="21"/>
      <c r="FN88" s="21"/>
      <c r="FO88" s="21"/>
      <c r="FP88" s="21"/>
      <c r="FQ88" s="21"/>
      <c r="FR88" s="21"/>
      <c r="FS88" s="40"/>
      <c r="FT88" s="40"/>
      <c r="FU88" s="40"/>
      <c r="FV88" s="40"/>
      <c r="FW88" s="40"/>
      <c r="FX88" s="40"/>
      <c r="FY88" s="40"/>
      <c r="FZ88" s="40"/>
      <c r="GA88" s="40"/>
      <c r="GB88" s="40"/>
      <c r="GC88" s="40"/>
      <c r="GD88" s="40"/>
      <c r="GE88" s="40"/>
    </row>
    <row r="89" spans="1:187" ht="1.5" customHeight="1" hidden="1">
      <c r="A89" s="24" t="s">
        <v>132</v>
      </c>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2" t="s">
        <v>133</v>
      </c>
      <c r="BY89" s="22"/>
      <c r="BZ89" s="22"/>
      <c r="CA89" s="22"/>
      <c r="CB89" s="22"/>
      <c r="CC89" s="22"/>
      <c r="CD89" s="22"/>
      <c r="CE89" s="22"/>
      <c r="CF89" s="22" t="s">
        <v>134</v>
      </c>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21"/>
      <c r="EN89" s="21"/>
      <c r="EO89" s="21"/>
      <c r="EP89" s="21"/>
      <c r="EQ89" s="21"/>
      <c r="ER89" s="21"/>
      <c r="ES89" s="21"/>
      <c r="ET89" s="21"/>
      <c r="EU89" s="21"/>
      <c r="EV89" s="21"/>
      <c r="EW89" s="21"/>
      <c r="EX89" s="21"/>
      <c r="EY89" s="21"/>
      <c r="EZ89" s="21"/>
      <c r="FA89" s="21"/>
      <c r="FB89" s="21"/>
      <c r="FC89" s="21"/>
      <c r="FD89" s="21"/>
      <c r="FE89" s="21"/>
      <c r="FF89" s="21"/>
      <c r="FG89" s="21"/>
      <c r="FH89" s="21"/>
      <c r="FI89" s="21"/>
      <c r="FJ89" s="21"/>
      <c r="FK89" s="21"/>
      <c r="FL89" s="21"/>
      <c r="FM89" s="21"/>
      <c r="FN89" s="21"/>
      <c r="FO89" s="21"/>
      <c r="FP89" s="21"/>
      <c r="FQ89" s="21"/>
      <c r="FR89" s="21"/>
      <c r="FS89" s="40"/>
      <c r="FT89" s="40"/>
      <c r="FU89" s="40"/>
      <c r="FV89" s="40"/>
      <c r="FW89" s="40"/>
      <c r="FX89" s="40"/>
      <c r="FY89" s="40"/>
      <c r="FZ89" s="40"/>
      <c r="GA89" s="40"/>
      <c r="GB89" s="40"/>
      <c r="GC89" s="40"/>
      <c r="GD89" s="40"/>
      <c r="GE89" s="40"/>
    </row>
    <row r="90" spans="1:187" ht="21.75" customHeight="1" hidden="1">
      <c r="A90" s="24" t="s">
        <v>135</v>
      </c>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2" t="s">
        <v>136</v>
      </c>
      <c r="BY90" s="22"/>
      <c r="BZ90" s="22"/>
      <c r="CA90" s="22"/>
      <c r="CB90" s="22"/>
      <c r="CC90" s="22"/>
      <c r="CD90" s="22"/>
      <c r="CE90" s="22"/>
      <c r="CF90" s="22" t="s">
        <v>137</v>
      </c>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21"/>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40"/>
      <c r="FT90" s="40"/>
      <c r="FU90" s="40"/>
      <c r="FV90" s="40"/>
      <c r="FW90" s="40"/>
      <c r="FX90" s="40"/>
      <c r="FY90" s="40"/>
      <c r="FZ90" s="40"/>
      <c r="GA90" s="40"/>
      <c r="GB90" s="40"/>
      <c r="GC90" s="40"/>
      <c r="GD90" s="40"/>
      <c r="GE90" s="40"/>
    </row>
    <row r="91" spans="1:187" ht="24.75" customHeight="1">
      <c r="A91" s="24" t="s">
        <v>138</v>
      </c>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2" t="s">
        <v>139</v>
      </c>
      <c r="BY91" s="22"/>
      <c r="BZ91" s="22"/>
      <c r="CA91" s="22"/>
      <c r="CB91" s="22"/>
      <c r="CC91" s="22"/>
      <c r="CD91" s="22"/>
      <c r="CE91" s="22"/>
      <c r="CF91" s="22" t="s">
        <v>28</v>
      </c>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21"/>
      <c r="EN91" s="21"/>
      <c r="EO91" s="21"/>
      <c r="EP91" s="21"/>
      <c r="EQ91" s="21"/>
      <c r="ER91" s="21"/>
      <c r="ES91" s="21"/>
      <c r="ET91" s="21"/>
      <c r="EU91" s="21"/>
      <c r="EV91" s="21"/>
      <c r="EW91" s="21"/>
      <c r="EX91" s="21"/>
      <c r="EY91" s="21"/>
      <c r="EZ91" s="21"/>
      <c r="FA91" s="21"/>
      <c r="FB91" s="21"/>
      <c r="FC91" s="21"/>
      <c r="FD91" s="21"/>
      <c r="FE91" s="21"/>
      <c r="FF91" s="21"/>
      <c r="FG91" s="21"/>
      <c r="FH91" s="21"/>
      <c r="FI91" s="21"/>
      <c r="FJ91" s="21"/>
      <c r="FK91" s="21"/>
      <c r="FL91" s="21"/>
      <c r="FM91" s="21"/>
      <c r="FN91" s="21"/>
      <c r="FO91" s="21"/>
      <c r="FP91" s="21"/>
      <c r="FQ91" s="21"/>
      <c r="FR91" s="21"/>
      <c r="FS91" s="40"/>
      <c r="FT91" s="40"/>
      <c r="FU91" s="40"/>
      <c r="FV91" s="40"/>
      <c r="FW91" s="40"/>
      <c r="FX91" s="40"/>
      <c r="FY91" s="40"/>
      <c r="FZ91" s="40"/>
      <c r="GA91" s="40"/>
      <c r="GB91" s="40"/>
      <c r="GC91" s="40"/>
      <c r="GD91" s="40"/>
      <c r="GE91" s="40"/>
    </row>
    <row r="92" spans="1:187" ht="80.25" customHeight="1">
      <c r="A92" s="24" t="s">
        <v>140</v>
      </c>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2" t="s">
        <v>141</v>
      </c>
      <c r="BY92" s="22"/>
      <c r="BZ92" s="22"/>
      <c r="CA92" s="22"/>
      <c r="CB92" s="22"/>
      <c r="CC92" s="22"/>
      <c r="CD92" s="22"/>
      <c r="CE92" s="22"/>
      <c r="CF92" s="22" t="s">
        <v>142</v>
      </c>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1">
        <f>DS92</f>
        <v>0</v>
      </c>
      <c r="DG92" s="21"/>
      <c r="DH92" s="21"/>
      <c r="DI92" s="21"/>
      <c r="DJ92" s="21"/>
      <c r="DK92" s="21"/>
      <c r="DL92" s="21"/>
      <c r="DM92" s="21"/>
      <c r="DN92" s="21"/>
      <c r="DO92" s="21"/>
      <c r="DP92" s="21"/>
      <c r="DQ92" s="21"/>
      <c r="DR92" s="21"/>
      <c r="DS92" s="21">
        <v>0</v>
      </c>
      <c r="DT92" s="21"/>
      <c r="DU92" s="21"/>
      <c r="DV92" s="21"/>
      <c r="DW92" s="21"/>
      <c r="DX92" s="21"/>
      <c r="DY92" s="21"/>
      <c r="DZ92" s="21"/>
      <c r="EA92" s="21"/>
      <c r="EB92" s="21"/>
      <c r="EC92" s="21"/>
      <c r="ED92" s="21"/>
      <c r="EE92" s="21"/>
      <c r="EF92" s="21">
        <v>0</v>
      </c>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40"/>
      <c r="FT92" s="40"/>
      <c r="FU92" s="40"/>
      <c r="FV92" s="40"/>
      <c r="FW92" s="40"/>
      <c r="FX92" s="40"/>
      <c r="FY92" s="40"/>
      <c r="FZ92" s="40"/>
      <c r="GA92" s="40"/>
      <c r="GB92" s="40"/>
      <c r="GC92" s="40"/>
      <c r="GD92" s="40"/>
      <c r="GE92" s="40"/>
    </row>
    <row r="93" spans="1:187" ht="34.5" customHeight="1">
      <c r="A93" s="30" t="s">
        <v>143</v>
      </c>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22" t="s">
        <v>144</v>
      </c>
      <c r="BY93" s="22"/>
      <c r="BZ93" s="22"/>
      <c r="CA93" s="22"/>
      <c r="CB93" s="22"/>
      <c r="CC93" s="22"/>
      <c r="CD93" s="22"/>
      <c r="CE93" s="22"/>
      <c r="CF93" s="22" t="s">
        <v>28</v>
      </c>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1">
        <f>DS93+EF93+ES93+FS93</f>
        <v>11900199.8</v>
      </c>
      <c r="DG93" s="21"/>
      <c r="DH93" s="21"/>
      <c r="DI93" s="21"/>
      <c r="DJ93" s="21"/>
      <c r="DK93" s="21"/>
      <c r="DL93" s="21"/>
      <c r="DM93" s="21"/>
      <c r="DN93" s="21"/>
      <c r="DO93" s="21"/>
      <c r="DP93" s="21"/>
      <c r="DQ93" s="21"/>
      <c r="DR93" s="21"/>
      <c r="DS93" s="21">
        <f>DS97</f>
        <v>6885800</v>
      </c>
      <c r="DT93" s="21"/>
      <c r="DU93" s="21"/>
      <c r="DV93" s="21"/>
      <c r="DW93" s="21"/>
      <c r="DX93" s="21"/>
      <c r="DY93" s="21"/>
      <c r="DZ93" s="21"/>
      <c r="EA93" s="21"/>
      <c r="EB93" s="21"/>
      <c r="EC93" s="21"/>
      <c r="ED93" s="21"/>
      <c r="EE93" s="21"/>
      <c r="EF93" s="21">
        <f>EF97</f>
        <v>804000</v>
      </c>
      <c r="EG93" s="21"/>
      <c r="EH93" s="21"/>
      <c r="EI93" s="21"/>
      <c r="EJ93" s="21"/>
      <c r="EK93" s="21"/>
      <c r="EL93" s="21"/>
      <c r="EM93" s="21"/>
      <c r="EN93" s="21"/>
      <c r="EO93" s="21"/>
      <c r="EP93" s="21"/>
      <c r="EQ93" s="21"/>
      <c r="ER93" s="21"/>
      <c r="ES93" s="21">
        <f>ES97+ES96</f>
        <v>3610399.8</v>
      </c>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t="str">
        <f>FS97</f>
        <v>600000</v>
      </c>
      <c r="FT93" s="22"/>
      <c r="FU93" s="22"/>
      <c r="FV93" s="22"/>
      <c r="FW93" s="22"/>
      <c r="FX93" s="22"/>
      <c r="FY93" s="21" t="str">
        <f>FY97</f>
        <v>600000</v>
      </c>
      <c r="FZ93" s="22"/>
      <c r="GA93" s="22"/>
      <c r="GB93" s="22"/>
      <c r="GC93" s="22"/>
      <c r="GD93" s="22"/>
      <c r="GE93" s="22"/>
    </row>
    <row r="94" spans="1:187" ht="46.5" customHeight="1">
      <c r="A94" s="24" t="s">
        <v>145</v>
      </c>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2" t="s">
        <v>146</v>
      </c>
      <c r="BY94" s="22"/>
      <c r="BZ94" s="22"/>
      <c r="CA94" s="22"/>
      <c r="CB94" s="22"/>
      <c r="CC94" s="22"/>
      <c r="CD94" s="22"/>
      <c r="CE94" s="22"/>
      <c r="CF94" s="22" t="s">
        <v>147</v>
      </c>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21"/>
      <c r="EE94" s="21"/>
      <c r="EF94" s="21"/>
      <c r="EG94" s="21"/>
      <c r="EH94" s="21"/>
      <c r="EI94" s="21"/>
      <c r="EJ94" s="21"/>
      <c r="EK94" s="21"/>
      <c r="EL94" s="21"/>
      <c r="EM94" s="21"/>
      <c r="EN94" s="21"/>
      <c r="EO94" s="21"/>
      <c r="EP94" s="21"/>
      <c r="EQ94" s="21"/>
      <c r="ER94" s="21"/>
      <c r="ES94" s="21"/>
      <c r="ET94" s="21"/>
      <c r="EU94" s="21"/>
      <c r="EV94" s="21"/>
      <c r="EW94" s="21"/>
      <c r="EX94" s="21"/>
      <c r="EY94" s="21"/>
      <c r="EZ94" s="21"/>
      <c r="FA94" s="21"/>
      <c r="FB94" s="21"/>
      <c r="FC94" s="21"/>
      <c r="FD94" s="21"/>
      <c r="FE94" s="21"/>
      <c r="FF94" s="21"/>
      <c r="FG94" s="21"/>
      <c r="FH94" s="21"/>
      <c r="FI94" s="21"/>
      <c r="FJ94" s="21"/>
      <c r="FK94" s="21"/>
      <c r="FL94" s="21"/>
      <c r="FM94" s="21"/>
      <c r="FN94" s="21"/>
      <c r="FO94" s="21"/>
      <c r="FP94" s="21"/>
      <c r="FQ94" s="21"/>
      <c r="FR94" s="21"/>
      <c r="FS94" s="22"/>
      <c r="FT94" s="22"/>
      <c r="FU94" s="22"/>
      <c r="FV94" s="22"/>
      <c r="FW94" s="22"/>
      <c r="FX94" s="22"/>
      <c r="FY94" s="22"/>
      <c r="FZ94" s="22"/>
      <c r="GA94" s="22"/>
      <c r="GB94" s="22"/>
      <c r="GC94" s="22"/>
      <c r="GD94" s="22"/>
      <c r="GE94" s="22"/>
    </row>
    <row r="95" spans="1:187" ht="57" customHeight="1">
      <c r="A95" s="24" t="s">
        <v>148</v>
      </c>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2" t="s">
        <v>149</v>
      </c>
      <c r="BY95" s="22"/>
      <c r="BZ95" s="22"/>
      <c r="CA95" s="22"/>
      <c r="CB95" s="22"/>
      <c r="CC95" s="22"/>
      <c r="CD95" s="22"/>
      <c r="CE95" s="22"/>
      <c r="CF95" s="22" t="s">
        <v>150</v>
      </c>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21"/>
      <c r="EJ95" s="21"/>
      <c r="EK95" s="21"/>
      <c r="EL95" s="21"/>
      <c r="EM95" s="21"/>
      <c r="EN95" s="21"/>
      <c r="EO95" s="21"/>
      <c r="EP95" s="21"/>
      <c r="EQ95" s="21"/>
      <c r="ER95" s="21"/>
      <c r="ES95" s="21"/>
      <c r="ET95" s="21"/>
      <c r="EU95" s="21"/>
      <c r="EV95" s="21"/>
      <c r="EW95" s="21"/>
      <c r="EX95" s="21"/>
      <c r="EY95" s="21"/>
      <c r="EZ95" s="21"/>
      <c r="FA95" s="21"/>
      <c r="FB95" s="21"/>
      <c r="FC95" s="21"/>
      <c r="FD95" s="21"/>
      <c r="FE95" s="21"/>
      <c r="FF95" s="21"/>
      <c r="FG95" s="21"/>
      <c r="FH95" s="21"/>
      <c r="FI95" s="21"/>
      <c r="FJ95" s="21"/>
      <c r="FK95" s="21"/>
      <c r="FL95" s="21"/>
      <c r="FM95" s="21"/>
      <c r="FN95" s="21"/>
      <c r="FO95" s="21"/>
      <c r="FP95" s="21"/>
      <c r="FQ95" s="21"/>
      <c r="FR95" s="21"/>
      <c r="FS95" s="22"/>
      <c r="FT95" s="22"/>
      <c r="FU95" s="22"/>
      <c r="FV95" s="22"/>
      <c r="FW95" s="22"/>
      <c r="FX95" s="22"/>
      <c r="FY95" s="22"/>
      <c r="FZ95" s="22"/>
      <c r="GA95" s="22"/>
      <c r="GB95" s="22"/>
      <c r="GC95" s="22"/>
      <c r="GD95" s="22"/>
      <c r="GE95" s="22"/>
    </row>
    <row r="96" spans="1:187" ht="57" customHeight="1">
      <c r="A96" s="24" t="s">
        <v>151</v>
      </c>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2" t="s">
        <v>152</v>
      </c>
      <c r="BY96" s="22"/>
      <c r="BZ96" s="22"/>
      <c r="CA96" s="22"/>
      <c r="CB96" s="22"/>
      <c r="CC96" s="22"/>
      <c r="CD96" s="22"/>
      <c r="CE96" s="22"/>
      <c r="CF96" s="22" t="s">
        <v>153</v>
      </c>
      <c r="CG96" s="22"/>
      <c r="CH96" s="22"/>
      <c r="CI96" s="22"/>
      <c r="CJ96" s="22"/>
      <c r="CK96" s="22"/>
      <c r="CL96" s="22"/>
      <c r="CM96" s="22"/>
      <c r="CN96" s="22"/>
      <c r="CO96" s="22"/>
      <c r="CP96" s="22"/>
      <c r="CQ96" s="22"/>
      <c r="CR96" s="22"/>
      <c r="CS96" s="22" t="s">
        <v>279</v>
      </c>
      <c r="CT96" s="22"/>
      <c r="CU96" s="22"/>
      <c r="CV96" s="22"/>
      <c r="CW96" s="22"/>
      <c r="CX96" s="22"/>
      <c r="CY96" s="22"/>
      <c r="CZ96" s="22"/>
      <c r="DA96" s="22"/>
      <c r="DB96" s="22"/>
      <c r="DC96" s="22"/>
      <c r="DD96" s="22"/>
      <c r="DE96" s="22"/>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21"/>
      <c r="EJ96" s="21"/>
      <c r="EK96" s="21"/>
      <c r="EL96" s="21"/>
      <c r="EM96" s="21"/>
      <c r="EN96" s="21"/>
      <c r="EO96" s="21"/>
      <c r="EP96" s="21"/>
      <c r="EQ96" s="21"/>
      <c r="ER96" s="21"/>
      <c r="ES96" s="21">
        <v>0</v>
      </c>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2"/>
      <c r="FT96" s="22"/>
      <c r="FU96" s="22"/>
      <c r="FV96" s="22"/>
      <c r="FW96" s="22"/>
      <c r="FX96" s="22"/>
      <c r="FY96" s="22"/>
      <c r="FZ96" s="22"/>
      <c r="GA96" s="22"/>
      <c r="GB96" s="22"/>
      <c r="GC96" s="22"/>
      <c r="GD96" s="22"/>
      <c r="GE96" s="22"/>
    </row>
    <row r="97" spans="1:187" ht="25.5" customHeight="1">
      <c r="A97" s="24" t="s">
        <v>154</v>
      </c>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2" t="s">
        <v>155</v>
      </c>
      <c r="BY97" s="22"/>
      <c r="BZ97" s="22"/>
      <c r="CA97" s="22"/>
      <c r="CB97" s="22"/>
      <c r="CC97" s="22"/>
      <c r="CD97" s="22"/>
      <c r="CE97" s="22"/>
      <c r="CF97" s="22" t="s">
        <v>156</v>
      </c>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8">
        <f>DS97+EF97+ES97+FS97</f>
        <v>11900199.8</v>
      </c>
      <c r="DG97" s="28"/>
      <c r="DH97" s="28"/>
      <c r="DI97" s="28"/>
      <c r="DJ97" s="28"/>
      <c r="DK97" s="28"/>
      <c r="DL97" s="28"/>
      <c r="DM97" s="28"/>
      <c r="DN97" s="28"/>
      <c r="DO97" s="28"/>
      <c r="DP97" s="28"/>
      <c r="DQ97" s="28"/>
      <c r="DR97" s="28"/>
      <c r="DS97" s="29">
        <f>DS98+DS108+DS109</f>
        <v>6885800</v>
      </c>
      <c r="DT97" s="29"/>
      <c r="DU97" s="29"/>
      <c r="DV97" s="29"/>
      <c r="DW97" s="29"/>
      <c r="DX97" s="29"/>
      <c r="DY97" s="29"/>
      <c r="DZ97" s="29"/>
      <c r="EA97" s="29"/>
      <c r="EB97" s="29"/>
      <c r="EC97" s="29"/>
      <c r="ED97" s="29"/>
      <c r="EE97" s="29"/>
      <c r="EF97" s="29">
        <f>EF98+EF108+EF109</f>
        <v>804000</v>
      </c>
      <c r="EG97" s="29"/>
      <c r="EH97" s="29"/>
      <c r="EI97" s="29"/>
      <c r="EJ97" s="29"/>
      <c r="EK97" s="29"/>
      <c r="EL97" s="29"/>
      <c r="EM97" s="29"/>
      <c r="EN97" s="29"/>
      <c r="EO97" s="29"/>
      <c r="EP97" s="29"/>
      <c r="EQ97" s="29"/>
      <c r="ER97" s="29"/>
      <c r="ES97" s="21">
        <f>ES98+ES108+ES109</f>
        <v>3610399.8</v>
      </c>
      <c r="ET97" s="21"/>
      <c r="EU97" s="21"/>
      <c r="EV97" s="21"/>
      <c r="EW97" s="21"/>
      <c r="EX97" s="21"/>
      <c r="EY97" s="21"/>
      <c r="EZ97" s="21"/>
      <c r="FA97" s="21"/>
      <c r="FB97" s="21"/>
      <c r="FC97" s="21"/>
      <c r="FD97" s="21"/>
      <c r="FE97" s="21"/>
      <c r="FF97" s="21"/>
      <c r="FG97" s="21"/>
      <c r="FH97" s="21"/>
      <c r="FI97" s="21"/>
      <c r="FJ97" s="21"/>
      <c r="FK97" s="21"/>
      <c r="FL97" s="21"/>
      <c r="FM97" s="21"/>
      <c r="FN97" s="21"/>
      <c r="FO97" s="21"/>
      <c r="FP97" s="21"/>
      <c r="FQ97" s="21"/>
      <c r="FR97" s="21"/>
      <c r="FS97" s="21" t="str">
        <f>FS109</f>
        <v>600000</v>
      </c>
      <c r="FT97" s="22"/>
      <c r="FU97" s="22"/>
      <c r="FV97" s="22"/>
      <c r="FW97" s="22"/>
      <c r="FX97" s="22"/>
      <c r="FY97" s="21" t="str">
        <f>FY109</f>
        <v>600000</v>
      </c>
      <c r="FZ97" s="22"/>
      <c r="GA97" s="22"/>
      <c r="GB97" s="22"/>
      <c r="GC97" s="22"/>
      <c r="GD97" s="22"/>
      <c r="GE97" s="22"/>
    </row>
    <row r="98" spans="1:187" ht="11.25" customHeight="1">
      <c r="A98" s="23" t="s">
        <v>157</v>
      </c>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2"/>
      <c r="BY98" s="22"/>
      <c r="BZ98" s="22"/>
      <c r="CA98" s="22"/>
      <c r="CB98" s="22"/>
      <c r="CC98" s="22"/>
      <c r="CD98" s="22"/>
      <c r="CE98" s="22"/>
      <c r="CF98" s="22" t="s">
        <v>156</v>
      </c>
      <c r="CG98" s="22"/>
      <c r="CH98" s="22"/>
      <c r="CI98" s="22"/>
      <c r="CJ98" s="22"/>
      <c r="CK98" s="22"/>
      <c r="CL98" s="22"/>
      <c r="CM98" s="22"/>
      <c r="CN98" s="22"/>
      <c r="CO98" s="22"/>
      <c r="CP98" s="22"/>
      <c r="CQ98" s="22"/>
      <c r="CR98" s="22"/>
      <c r="CS98" s="22" t="s">
        <v>284</v>
      </c>
      <c r="CT98" s="22"/>
      <c r="CU98" s="22"/>
      <c r="CV98" s="22"/>
      <c r="CW98" s="22"/>
      <c r="CX98" s="22"/>
      <c r="CY98" s="22"/>
      <c r="CZ98" s="22"/>
      <c r="DA98" s="22"/>
      <c r="DB98" s="22"/>
      <c r="DC98" s="22"/>
      <c r="DD98" s="22"/>
      <c r="DE98" s="22"/>
      <c r="DF98" s="22">
        <f>DS98+EF98+ES98+FF98+FS98+FY98</f>
        <v>4320900</v>
      </c>
      <c r="DG98" s="21"/>
      <c r="DH98" s="21"/>
      <c r="DI98" s="21"/>
      <c r="DJ98" s="21"/>
      <c r="DK98" s="21"/>
      <c r="DL98" s="21"/>
      <c r="DM98" s="21"/>
      <c r="DN98" s="21"/>
      <c r="DO98" s="21"/>
      <c r="DP98" s="21"/>
      <c r="DQ98" s="21"/>
      <c r="DR98" s="21"/>
      <c r="DS98" s="39">
        <f>DS99+DS100+DS101+DS103+DS104+DS105+DS106</f>
        <v>3870900</v>
      </c>
      <c r="DT98" s="39"/>
      <c r="DU98" s="39"/>
      <c r="DV98" s="39"/>
      <c r="DW98" s="39"/>
      <c r="DX98" s="39"/>
      <c r="DY98" s="39"/>
      <c r="DZ98" s="39"/>
      <c r="EA98" s="39"/>
      <c r="EB98" s="39"/>
      <c r="EC98" s="39"/>
      <c r="ED98" s="39"/>
      <c r="EE98" s="39"/>
      <c r="EF98" s="39">
        <f>EF99+EF104+EF103</f>
        <v>450000</v>
      </c>
      <c r="EG98" s="39"/>
      <c r="EH98" s="39"/>
      <c r="EI98" s="39"/>
      <c r="EJ98" s="39"/>
      <c r="EK98" s="39"/>
      <c r="EL98" s="39"/>
      <c r="EM98" s="39"/>
      <c r="EN98" s="39"/>
      <c r="EO98" s="39"/>
      <c r="EP98" s="39"/>
      <c r="EQ98" s="39"/>
      <c r="ER98" s="39"/>
      <c r="ES98" s="39">
        <f>ES103+ES106+ES104+ES100</f>
        <v>0</v>
      </c>
      <c r="ET98" s="39"/>
      <c r="EU98" s="39"/>
      <c r="EV98" s="39"/>
      <c r="EW98" s="39"/>
      <c r="EX98" s="39"/>
      <c r="EY98" s="39"/>
      <c r="EZ98" s="39"/>
      <c r="FA98" s="39"/>
      <c r="FB98" s="39"/>
      <c r="FC98" s="39"/>
      <c r="FD98" s="39"/>
      <c r="FE98" s="39"/>
      <c r="FF98" s="21"/>
      <c r="FG98" s="21"/>
      <c r="FH98" s="21"/>
      <c r="FI98" s="21"/>
      <c r="FJ98" s="21"/>
      <c r="FK98" s="21"/>
      <c r="FL98" s="21"/>
      <c r="FM98" s="21"/>
      <c r="FN98" s="21"/>
      <c r="FO98" s="21"/>
      <c r="FP98" s="21"/>
      <c r="FQ98" s="21"/>
      <c r="FR98" s="21"/>
      <c r="FS98" s="22"/>
      <c r="FT98" s="22"/>
      <c r="FU98" s="22"/>
      <c r="FV98" s="22"/>
      <c r="FW98" s="22"/>
      <c r="FX98" s="22"/>
      <c r="FY98" s="22"/>
      <c r="FZ98" s="22"/>
      <c r="GA98" s="22"/>
      <c r="GB98" s="22"/>
      <c r="GC98" s="22"/>
      <c r="GD98" s="22"/>
      <c r="GE98" s="22"/>
    </row>
    <row r="99" spans="1:187" ht="11.25" customHeight="1">
      <c r="A99" s="23" t="s">
        <v>252</v>
      </c>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2"/>
      <c r="BY99" s="22"/>
      <c r="BZ99" s="22"/>
      <c r="CA99" s="22"/>
      <c r="CB99" s="22"/>
      <c r="CC99" s="22"/>
      <c r="CD99" s="22"/>
      <c r="CE99" s="22"/>
      <c r="CF99" s="22" t="s">
        <v>156</v>
      </c>
      <c r="CG99" s="22"/>
      <c r="CH99" s="22"/>
      <c r="CI99" s="22"/>
      <c r="CJ99" s="22"/>
      <c r="CK99" s="22"/>
      <c r="CL99" s="22"/>
      <c r="CM99" s="22"/>
      <c r="CN99" s="22"/>
      <c r="CO99" s="22"/>
      <c r="CP99" s="22"/>
      <c r="CQ99" s="22"/>
      <c r="CR99" s="22"/>
      <c r="CS99" s="22" t="s">
        <v>283</v>
      </c>
      <c r="CT99" s="22"/>
      <c r="CU99" s="22"/>
      <c r="CV99" s="22"/>
      <c r="CW99" s="22"/>
      <c r="CX99" s="22"/>
      <c r="CY99" s="22"/>
      <c r="CZ99" s="22"/>
      <c r="DA99" s="22"/>
      <c r="DB99" s="22"/>
      <c r="DC99" s="22"/>
      <c r="DD99" s="22"/>
      <c r="DE99" s="22"/>
      <c r="DF99" s="21">
        <f>SUM(DS99:FE99)</f>
        <v>140800</v>
      </c>
      <c r="DG99" s="21"/>
      <c r="DH99" s="21"/>
      <c r="DI99" s="21"/>
      <c r="DJ99" s="21"/>
      <c r="DK99" s="21"/>
      <c r="DL99" s="21"/>
      <c r="DM99" s="21"/>
      <c r="DN99" s="21"/>
      <c r="DO99" s="21"/>
      <c r="DP99" s="21"/>
      <c r="DQ99" s="21"/>
      <c r="DR99" s="21"/>
      <c r="DS99" s="39">
        <v>40800</v>
      </c>
      <c r="DT99" s="39"/>
      <c r="DU99" s="39"/>
      <c r="DV99" s="39"/>
      <c r="DW99" s="39"/>
      <c r="DX99" s="39"/>
      <c r="DY99" s="39"/>
      <c r="DZ99" s="39"/>
      <c r="EA99" s="39"/>
      <c r="EB99" s="39"/>
      <c r="EC99" s="39"/>
      <c r="ED99" s="39"/>
      <c r="EE99" s="39"/>
      <c r="EF99" s="39">
        <v>100000</v>
      </c>
      <c r="EG99" s="39"/>
      <c r="EH99" s="39"/>
      <c r="EI99" s="39"/>
      <c r="EJ99" s="39"/>
      <c r="EK99" s="39"/>
      <c r="EL99" s="39"/>
      <c r="EM99" s="39"/>
      <c r="EN99" s="39"/>
      <c r="EO99" s="39"/>
      <c r="EP99" s="39"/>
      <c r="EQ99" s="39"/>
      <c r="ER99" s="39"/>
      <c r="ES99" s="39"/>
      <c r="ET99" s="39"/>
      <c r="EU99" s="39"/>
      <c r="EV99" s="39"/>
      <c r="EW99" s="39"/>
      <c r="EX99" s="39"/>
      <c r="EY99" s="39"/>
      <c r="EZ99" s="39"/>
      <c r="FA99" s="39"/>
      <c r="FB99" s="39"/>
      <c r="FC99" s="39"/>
      <c r="FD99" s="39"/>
      <c r="FE99" s="39"/>
      <c r="FF99" s="21"/>
      <c r="FG99" s="21"/>
      <c r="FH99" s="21"/>
      <c r="FI99" s="21"/>
      <c r="FJ99" s="21"/>
      <c r="FK99" s="21"/>
      <c r="FL99" s="21"/>
      <c r="FM99" s="21"/>
      <c r="FN99" s="21"/>
      <c r="FO99" s="21"/>
      <c r="FP99" s="21"/>
      <c r="FQ99" s="21"/>
      <c r="FR99" s="21"/>
      <c r="FS99" s="40"/>
      <c r="FT99" s="40"/>
      <c r="FU99" s="40"/>
      <c r="FV99" s="40"/>
      <c r="FW99" s="40"/>
      <c r="FX99" s="40"/>
      <c r="FY99" s="40"/>
      <c r="FZ99" s="40"/>
      <c r="GA99" s="40"/>
      <c r="GB99" s="40"/>
      <c r="GC99" s="40"/>
      <c r="GD99" s="40"/>
      <c r="GE99" s="40"/>
    </row>
    <row r="100" spans="1:187" ht="11.25" customHeight="1">
      <c r="A100" s="23" t="s">
        <v>253</v>
      </c>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2"/>
      <c r="BY100" s="22"/>
      <c r="BZ100" s="22"/>
      <c r="CA100" s="22"/>
      <c r="CB100" s="22"/>
      <c r="CC100" s="22"/>
      <c r="CD100" s="22"/>
      <c r="CE100" s="22"/>
      <c r="CF100" s="22" t="s">
        <v>156</v>
      </c>
      <c r="CG100" s="22"/>
      <c r="CH100" s="22"/>
      <c r="CI100" s="22"/>
      <c r="CJ100" s="22"/>
      <c r="CK100" s="22"/>
      <c r="CL100" s="22"/>
      <c r="CM100" s="22"/>
      <c r="CN100" s="22"/>
      <c r="CO100" s="22"/>
      <c r="CP100" s="22"/>
      <c r="CQ100" s="22"/>
      <c r="CR100" s="22"/>
      <c r="CS100" s="22" t="s">
        <v>282</v>
      </c>
      <c r="CT100" s="22"/>
      <c r="CU100" s="22"/>
      <c r="CV100" s="22"/>
      <c r="CW100" s="22"/>
      <c r="CX100" s="22"/>
      <c r="CY100" s="22"/>
      <c r="CZ100" s="22"/>
      <c r="DA100" s="22"/>
      <c r="DB100" s="22"/>
      <c r="DC100" s="22"/>
      <c r="DD100" s="22"/>
      <c r="DE100" s="22"/>
      <c r="DF100" s="21">
        <f aca="true" t="shared" si="1" ref="DF100:DF116">SUM(DS100:FX100)</f>
        <v>631300</v>
      </c>
      <c r="DG100" s="21"/>
      <c r="DH100" s="21"/>
      <c r="DI100" s="21"/>
      <c r="DJ100" s="21"/>
      <c r="DK100" s="21"/>
      <c r="DL100" s="21"/>
      <c r="DM100" s="21"/>
      <c r="DN100" s="21"/>
      <c r="DO100" s="21"/>
      <c r="DP100" s="21"/>
      <c r="DQ100" s="21"/>
      <c r="DR100" s="21"/>
      <c r="DS100" s="39">
        <v>631300</v>
      </c>
      <c r="DT100" s="39"/>
      <c r="DU100" s="39"/>
      <c r="DV100" s="39"/>
      <c r="DW100" s="39"/>
      <c r="DX100" s="39"/>
      <c r="DY100" s="39"/>
      <c r="DZ100" s="39"/>
      <c r="EA100" s="39"/>
      <c r="EB100" s="39"/>
      <c r="EC100" s="39"/>
      <c r="ED100" s="39"/>
      <c r="EE100" s="39"/>
      <c r="EF100" s="39"/>
      <c r="EG100" s="39"/>
      <c r="EH100" s="39"/>
      <c r="EI100" s="39"/>
      <c r="EJ100" s="39"/>
      <c r="EK100" s="39"/>
      <c r="EL100" s="39"/>
      <c r="EM100" s="39"/>
      <c r="EN100" s="39"/>
      <c r="EO100" s="39"/>
      <c r="EP100" s="39"/>
      <c r="EQ100" s="39"/>
      <c r="ER100" s="39"/>
      <c r="ES100" s="39">
        <v>0</v>
      </c>
      <c r="ET100" s="39"/>
      <c r="EU100" s="39"/>
      <c r="EV100" s="39"/>
      <c r="EW100" s="39"/>
      <c r="EX100" s="39"/>
      <c r="EY100" s="39"/>
      <c r="EZ100" s="39"/>
      <c r="FA100" s="39"/>
      <c r="FB100" s="39"/>
      <c r="FC100" s="39"/>
      <c r="FD100" s="39"/>
      <c r="FE100" s="39"/>
      <c r="FF100" s="21"/>
      <c r="FG100" s="21"/>
      <c r="FH100" s="21"/>
      <c r="FI100" s="21"/>
      <c r="FJ100" s="21"/>
      <c r="FK100" s="21"/>
      <c r="FL100" s="21"/>
      <c r="FM100" s="21"/>
      <c r="FN100" s="21"/>
      <c r="FO100" s="21"/>
      <c r="FP100" s="21"/>
      <c r="FQ100" s="21"/>
      <c r="FR100" s="21"/>
      <c r="FS100" s="40"/>
      <c r="FT100" s="40"/>
      <c r="FU100" s="40"/>
      <c r="FV100" s="40"/>
      <c r="FW100" s="40"/>
      <c r="FX100" s="40"/>
      <c r="FY100" s="40"/>
      <c r="FZ100" s="40"/>
      <c r="GA100" s="40"/>
      <c r="GB100" s="40"/>
      <c r="GC100" s="40"/>
      <c r="GD100" s="40"/>
      <c r="GE100" s="40"/>
    </row>
    <row r="101" spans="1:187" ht="11.25" customHeight="1">
      <c r="A101" s="23" t="s">
        <v>254</v>
      </c>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2"/>
      <c r="BY101" s="22"/>
      <c r="BZ101" s="22"/>
      <c r="CA101" s="22"/>
      <c r="CB101" s="22"/>
      <c r="CC101" s="22"/>
      <c r="CD101" s="22"/>
      <c r="CE101" s="22"/>
      <c r="CF101" s="22" t="s">
        <v>345</v>
      </c>
      <c r="CG101" s="22"/>
      <c r="CH101" s="22"/>
      <c r="CI101" s="22"/>
      <c r="CJ101" s="22"/>
      <c r="CK101" s="22"/>
      <c r="CL101" s="22"/>
      <c r="CM101" s="22"/>
      <c r="CN101" s="22"/>
      <c r="CO101" s="22"/>
      <c r="CP101" s="22"/>
      <c r="CQ101" s="22"/>
      <c r="CR101" s="22"/>
      <c r="CS101" s="22" t="s">
        <v>281</v>
      </c>
      <c r="CT101" s="22"/>
      <c r="CU101" s="22"/>
      <c r="CV101" s="22"/>
      <c r="CW101" s="22"/>
      <c r="CX101" s="22"/>
      <c r="CY101" s="22"/>
      <c r="CZ101" s="22"/>
      <c r="DA101" s="22"/>
      <c r="DB101" s="22"/>
      <c r="DC101" s="22"/>
      <c r="DD101" s="22"/>
      <c r="DE101" s="22"/>
      <c r="DF101" s="21">
        <f t="shared" si="1"/>
        <v>976700</v>
      </c>
      <c r="DG101" s="21"/>
      <c r="DH101" s="21"/>
      <c r="DI101" s="21"/>
      <c r="DJ101" s="21"/>
      <c r="DK101" s="21"/>
      <c r="DL101" s="21"/>
      <c r="DM101" s="21"/>
      <c r="DN101" s="21"/>
      <c r="DO101" s="21"/>
      <c r="DP101" s="21"/>
      <c r="DQ101" s="21"/>
      <c r="DR101" s="21"/>
      <c r="DS101" s="39">
        <v>976700</v>
      </c>
      <c r="DT101" s="39"/>
      <c r="DU101" s="39"/>
      <c r="DV101" s="39"/>
      <c r="DW101" s="39"/>
      <c r="DX101" s="39"/>
      <c r="DY101" s="39"/>
      <c r="DZ101" s="39"/>
      <c r="EA101" s="39"/>
      <c r="EB101" s="39"/>
      <c r="EC101" s="39"/>
      <c r="ED101" s="39"/>
      <c r="EE101" s="39"/>
      <c r="EF101" s="39"/>
      <c r="EG101" s="39"/>
      <c r="EH101" s="39"/>
      <c r="EI101" s="39"/>
      <c r="EJ101" s="39"/>
      <c r="EK101" s="39"/>
      <c r="EL101" s="39"/>
      <c r="EM101" s="39"/>
      <c r="EN101" s="39"/>
      <c r="EO101" s="39"/>
      <c r="EP101" s="39"/>
      <c r="EQ101" s="39"/>
      <c r="ER101" s="39"/>
      <c r="ES101" s="39"/>
      <c r="ET101" s="39"/>
      <c r="EU101" s="39"/>
      <c r="EV101" s="39"/>
      <c r="EW101" s="39"/>
      <c r="EX101" s="39"/>
      <c r="EY101" s="39"/>
      <c r="EZ101" s="39"/>
      <c r="FA101" s="39"/>
      <c r="FB101" s="39"/>
      <c r="FC101" s="39"/>
      <c r="FD101" s="39"/>
      <c r="FE101" s="39"/>
      <c r="FF101" s="21"/>
      <c r="FG101" s="21"/>
      <c r="FH101" s="21"/>
      <c r="FI101" s="21"/>
      <c r="FJ101" s="21"/>
      <c r="FK101" s="21"/>
      <c r="FL101" s="21"/>
      <c r="FM101" s="21"/>
      <c r="FN101" s="21"/>
      <c r="FO101" s="21"/>
      <c r="FP101" s="21"/>
      <c r="FQ101" s="21"/>
      <c r="FR101" s="21"/>
      <c r="FS101" s="40"/>
      <c r="FT101" s="40"/>
      <c r="FU101" s="40"/>
      <c r="FV101" s="40"/>
      <c r="FW101" s="40"/>
      <c r="FX101" s="40"/>
      <c r="FY101" s="40"/>
      <c r="FZ101" s="40"/>
      <c r="GA101" s="40"/>
      <c r="GB101" s="40"/>
      <c r="GC101" s="40"/>
      <c r="GD101" s="40"/>
      <c r="GE101" s="40"/>
    </row>
    <row r="102" spans="1:187" ht="45" customHeight="1">
      <c r="A102" s="23" t="s">
        <v>255</v>
      </c>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2"/>
      <c r="BY102" s="22"/>
      <c r="BZ102" s="22"/>
      <c r="CA102" s="22"/>
      <c r="CB102" s="22"/>
      <c r="CC102" s="22"/>
      <c r="CD102" s="22"/>
      <c r="CE102" s="22"/>
      <c r="CF102" s="22" t="s">
        <v>156</v>
      </c>
      <c r="CG102" s="22"/>
      <c r="CH102" s="22"/>
      <c r="CI102" s="22"/>
      <c r="CJ102" s="22"/>
      <c r="CK102" s="22"/>
      <c r="CL102" s="22"/>
      <c r="CM102" s="22"/>
      <c r="CN102" s="22"/>
      <c r="CO102" s="22"/>
      <c r="CP102" s="22"/>
      <c r="CQ102" s="22"/>
      <c r="CR102" s="22"/>
      <c r="CS102" s="22" t="s">
        <v>280</v>
      </c>
      <c r="CT102" s="22"/>
      <c r="CU102" s="22"/>
      <c r="CV102" s="22"/>
      <c r="CW102" s="22"/>
      <c r="CX102" s="22"/>
      <c r="CY102" s="22"/>
      <c r="CZ102" s="22"/>
      <c r="DA102" s="22"/>
      <c r="DB102" s="22"/>
      <c r="DC102" s="22"/>
      <c r="DD102" s="22"/>
      <c r="DE102" s="22"/>
      <c r="DF102" s="21">
        <f t="shared" si="1"/>
        <v>0</v>
      </c>
      <c r="DG102" s="21"/>
      <c r="DH102" s="21"/>
      <c r="DI102" s="21"/>
      <c r="DJ102" s="21"/>
      <c r="DK102" s="21"/>
      <c r="DL102" s="21"/>
      <c r="DM102" s="21"/>
      <c r="DN102" s="21"/>
      <c r="DO102" s="21"/>
      <c r="DP102" s="21"/>
      <c r="DQ102" s="21"/>
      <c r="DR102" s="21"/>
      <c r="DS102" s="39"/>
      <c r="DT102" s="39"/>
      <c r="DU102" s="39"/>
      <c r="DV102" s="39"/>
      <c r="DW102" s="39"/>
      <c r="DX102" s="39"/>
      <c r="DY102" s="39"/>
      <c r="DZ102" s="39"/>
      <c r="EA102" s="39"/>
      <c r="EB102" s="39"/>
      <c r="EC102" s="39"/>
      <c r="ED102" s="39"/>
      <c r="EE102" s="39"/>
      <c r="EF102" s="39"/>
      <c r="EG102" s="39"/>
      <c r="EH102" s="39"/>
      <c r="EI102" s="39"/>
      <c r="EJ102" s="39"/>
      <c r="EK102" s="39"/>
      <c r="EL102" s="39"/>
      <c r="EM102" s="39"/>
      <c r="EN102" s="39"/>
      <c r="EO102" s="39"/>
      <c r="EP102" s="39"/>
      <c r="EQ102" s="39"/>
      <c r="ER102" s="39"/>
      <c r="ES102" s="39"/>
      <c r="ET102" s="39"/>
      <c r="EU102" s="39"/>
      <c r="EV102" s="39"/>
      <c r="EW102" s="39"/>
      <c r="EX102" s="39"/>
      <c r="EY102" s="39"/>
      <c r="EZ102" s="39"/>
      <c r="FA102" s="39"/>
      <c r="FB102" s="39"/>
      <c r="FC102" s="39"/>
      <c r="FD102" s="39"/>
      <c r="FE102" s="39"/>
      <c r="FF102" s="21"/>
      <c r="FG102" s="21"/>
      <c r="FH102" s="21"/>
      <c r="FI102" s="21"/>
      <c r="FJ102" s="21"/>
      <c r="FK102" s="21"/>
      <c r="FL102" s="21"/>
      <c r="FM102" s="21"/>
      <c r="FN102" s="21"/>
      <c r="FO102" s="21"/>
      <c r="FP102" s="21"/>
      <c r="FQ102" s="21"/>
      <c r="FR102" s="21"/>
      <c r="FS102" s="40"/>
      <c r="FT102" s="40"/>
      <c r="FU102" s="40"/>
      <c r="FV102" s="40"/>
      <c r="FW102" s="40"/>
      <c r="FX102" s="40"/>
      <c r="FY102" s="40"/>
      <c r="FZ102" s="40"/>
      <c r="GA102" s="40"/>
      <c r="GB102" s="40"/>
      <c r="GC102" s="40"/>
      <c r="GD102" s="40"/>
      <c r="GE102" s="40"/>
    </row>
    <row r="103" spans="1:187" ht="22.5" customHeight="1">
      <c r="A103" s="23" t="s">
        <v>256</v>
      </c>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2"/>
      <c r="BY103" s="22"/>
      <c r="BZ103" s="22"/>
      <c r="CA103" s="22"/>
      <c r="CB103" s="22"/>
      <c r="CC103" s="22"/>
      <c r="CD103" s="22"/>
      <c r="CE103" s="22"/>
      <c r="CF103" s="22" t="s">
        <v>156</v>
      </c>
      <c r="CG103" s="22"/>
      <c r="CH103" s="22"/>
      <c r="CI103" s="22"/>
      <c r="CJ103" s="22"/>
      <c r="CK103" s="22"/>
      <c r="CL103" s="22"/>
      <c r="CM103" s="22"/>
      <c r="CN103" s="22"/>
      <c r="CO103" s="22"/>
      <c r="CP103" s="22"/>
      <c r="CQ103" s="22"/>
      <c r="CR103" s="22"/>
      <c r="CS103" s="22" t="s">
        <v>279</v>
      </c>
      <c r="CT103" s="22"/>
      <c r="CU103" s="22"/>
      <c r="CV103" s="22"/>
      <c r="CW103" s="22"/>
      <c r="CX103" s="22"/>
      <c r="CY103" s="22"/>
      <c r="CZ103" s="22"/>
      <c r="DA103" s="22"/>
      <c r="DB103" s="22"/>
      <c r="DC103" s="22"/>
      <c r="DD103" s="22"/>
      <c r="DE103" s="22"/>
      <c r="DF103" s="21">
        <f t="shared" si="1"/>
        <v>559900</v>
      </c>
      <c r="DG103" s="21"/>
      <c r="DH103" s="21"/>
      <c r="DI103" s="21"/>
      <c r="DJ103" s="21"/>
      <c r="DK103" s="21"/>
      <c r="DL103" s="21"/>
      <c r="DM103" s="21"/>
      <c r="DN103" s="21"/>
      <c r="DO103" s="21"/>
      <c r="DP103" s="21"/>
      <c r="DQ103" s="21"/>
      <c r="DR103" s="21"/>
      <c r="DS103" s="39">
        <v>559900</v>
      </c>
      <c r="DT103" s="39"/>
      <c r="DU103" s="39"/>
      <c r="DV103" s="39"/>
      <c r="DW103" s="39"/>
      <c r="DX103" s="39"/>
      <c r="DY103" s="39"/>
      <c r="DZ103" s="39"/>
      <c r="EA103" s="39"/>
      <c r="EB103" s="39"/>
      <c r="EC103" s="39"/>
      <c r="ED103" s="39"/>
      <c r="EE103" s="39"/>
      <c r="EF103" s="39">
        <v>0</v>
      </c>
      <c r="EG103" s="39"/>
      <c r="EH103" s="39"/>
      <c r="EI103" s="39"/>
      <c r="EJ103" s="39"/>
      <c r="EK103" s="39"/>
      <c r="EL103" s="39"/>
      <c r="EM103" s="39"/>
      <c r="EN103" s="39"/>
      <c r="EO103" s="39"/>
      <c r="EP103" s="39"/>
      <c r="EQ103" s="39"/>
      <c r="ER103" s="39"/>
      <c r="ES103" s="39">
        <v>0</v>
      </c>
      <c r="ET103" s="39"/>
      <c r="EU103" s="39"/>
      <c r="EV103" s="39"/>
      <c r="EW103" s="39"/>
      <c r="EX103" s="39"/>
      <c r="EY103" s="39"/>
      <c r="EZ103" s="39"/>
      <c r="FA103" s="39"/>
      <c r="FB103" s="39"/>
      <c r="FC103" s="39"/>
      <c r="FD103" s="39"/>
      <c r="FE103" s="39"/>
      <c r="FF103" s="21"/>
      <c r="FG103" s="21"/>
      <c r="FH103" s="21"/>
      <c r="FI103" s="21"/>
      <c r="FJ103" s="21"/>
      <c r="FK103" s="21"/>
      <c r="FL103" s="21"/>
      <c r="FM103" s="21"/>
      <c r="FN103" s="21"/>
      <c r="FO103" s="21"/>
      <c r="FP103" s="21"/>
      <c r="FQ103" s="21"/>
      <c r="FR103" s="21"/>
      <c r="FS103" s="40"/>
      <c r="FT103" s="40"/>
      <c r="FU103" s="40"/>
      <c r="FV103" s="40"/>
      <c r="FW103" s="40"/>
      <c r="FX103" s="40"/>
      <c r="FY103" s="40"/>
      <c r="FZ103" s="40"/>
      <c r="GA103" s="40"/>
      <c r="GB103" s="40"/>
      <c r="GC103" s="40"/>
      <c r="GD103" s="40"/>
      <c r="GE103" s="40"/>
    </row>
    <row r="104" spans="1:187" ht="15" customHeight="1">
      <c r="A104" s="23" t="s">
        <v>257</v>
      </c>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2"/>
      <c r="BY104" s="22"/>
      <c r="BZ104" s="22"/>
      <c r="CA104" s="22"/>
      <c r="CB104" s="22"/>
      <c r="CC104" s="22"/>
      <c r="CD104" s="22"/>
      <c r="CE104" s="22"/>
      <c r="CF104" s="22" t="s">
        <v>156</v>
      </c>
      <c r="CG104" s="22"/>
      <c r="CH104" s="22"/>
      <c r="CI104" s="22"/>
      <c r="CJ104" s="22"/>
      <c r="CK104" s="22"/>
      <c r="CL104" s="22"/>
      <c r="CM104" s="22"/>
      <c r="CN104" s="22"/>
      <c r="CO104" s="22"/>
      <c r="CP104" s="22"/>
      <c r="CQ104" s="22"/>
      <c r="CR104" s="22"/>
      <c r="CS104" s="22" t="s">
        <v>278</v>
      </c>
      <c r="CT104" s="22"/>
      <c r="CU104" s="22"/>
      <c r="CV104" s="22"/>
      <c r="CW104" s="22"/>
      <c r="CX104" s="22"/>
      <c r="CY104" s="22"/>
      <c r="CZ104" s="22"/>
      <c r="DA104" s="22"/>
      <c r="DB104" s="22"/>
      <c r="DC104" s="22"/>
      <c r="DD104" s="22"/>
      <c r="DE104" s="22"/>
      <c r="DF104" s="21">
        <f t="shared" si="1"/>
        <v>1978200</v>
      </c>
      <c r="DG104" s="21"/>
      <c r="DH104" s="21"/>
      <c r="DI104" s="21"/>
      <c r="DJ104" s="21"/>
      <c r="DK104" s="21"/>
      <c r="DL104" s="21"/>
      <c r="DM104" s="21"/>
      <c r="DN104" s="21"/>
      <c r="DO104" s="21"/>
      <c r="DP104" s="21"/>
      <c r="DQ104" s="21"/>
      <c r="DR104" s="21"/>
      <c r="DS104" s="39">
        <v>1628200</v>
      </c>
      <c r="DT104" s="39"/>
      <c r="DU104" s="39"/>
      <c r="DV104" s="39"/>
      <c r="DW104" s="39"/>
      <c r="DX104" s="39"/>
      <c r="DY104" s="39"/>
      <c r="DZ104" s="39"/>
      <c r="EA104" s="39"/>
      <c r="EB104" s="39"/>
      <c r="EC104" s="39"/>
      <c r="ED104" s="39"/>
      <c r="EE104" s="39"/>
      <c r="EF104" s="39">
        <v>350000</v>
      </c>
      <c r="EG104" s="39"/>
      <c r="EH104" s="39"/>
      <c r="EI104" s="39"/>
      <c r="EJ104" s="39"/>
      <c r="EK104" s="39"/>
      <c r="EL104" s="39"/>
      <c r="EM104" s="39"/>
      <c r="EN104" s="39"/>
      <c r="EO104" s="39"/>
      <c r="EP104" s="39"/>
      <c r="EQ104" s="39"/>
      <c r="ER104" s="39"/>
      <c r="ES104" s="39">
        <v>0</v>
      </c>
      <c r="ET104" s="39"/>
      <c r="EU104" s="39"/>
      <c r="EV104" s="39"/>
      <c r="EW104" s="39"/>
      <c r="EX104" s="39"/>
      <c r="EY104" s="39"/>
      <c r="EZ104" s="39"/>
      <c r="FA104" s="39"/>
      <c r="FB104" s="39"/>
      <c r="FC104" s="39"/>
      <c r="FD104" s="39"/>
      <c r="FE104" s="39"/>
      <c r="FF104" s="21"/>
      <c r="FG104" s="21"/>
      <c r="FH104" s="21"/>
      <c r="FI104" s="21"/>
      <c r="FJ104" s="21"/>
      <c r="FK104" s="21"/>
      <c r="FL104" s="21"/>
      <c r="FM104" s="21"/>
      <c r="FN104" s="21"/>
      <c r="FO104" s="21"/>
      <c r="FP104" s="21"/>
      <c r="FQ104" s="21"/>
      <c r="FR104" s="21"/>
      <c r="FS104" s="40"/>
      <c r="FT104" s="40"/>
      <c r="FU104" s="40"/>
      <c r="FV104" s="40"/>
      <c r="FW104" s="40"/>
      <c r="FX104" s="40"/>
      <c r="FY104" s="40"/>
      <c r="FZ104" s="40"/>
      <c r="GA104" s="40"/>
      <c r="GB104" s="40"/>
      <c r="GC104" s="40"/>
      <c r="GD104" s="40"/>
      <c r="GE104" s="40"/>
    </row>
    <row r="105" spans="1:187" ht="11.25" customHeight="1">
      <c r="A105" s="23" t="s">
        <v>261</v>
      </c>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2"/>
      <c r="BY105" s="22"/>
      <c r="BZ105" s="22"/>
      <c r="CA105" s="22"/>
      <c r="CB105" s="22"/>
      <c r="CC105" s="22"/>
      <c r="CD105" s="22"/>
      <c r="CE105" s="22"/>
      <c r="CF105" s="22" t="s">
        <v>156</v>
      </c>
      <c r="CG105" s="22"/>
      <c r="CH105" s="22"/>
      <c r="CI105" s="22"/>
      <c r="CJ105" s="22"/>
      <c r="CK105" s="22"/>
      <c r="CL105" s="22"/>
      <c r="CM105" s="22"/>
      <c r="CN105" s="22"/>
      <c r="CO105" s="22"/>
      <c r="CP105" s="22"/>
      <c r="CQ105" s="22"/>
      <c r="CR105" s="22"/>
      <c r="CS105" s="22" t="s">
        <v>277</v>
      </c>
      <c r="CT105" s="22"/>
      <c r="CU105" s="22"/>
      <c r="CV105" s="22"/>
      <c r="CW105" s="22"/>
      <c r="CX105" s="22"/>
      <c r="CY105" s="22"/>
      <c r="CZ105" s="22"/>
      <c r="DA105" s="22"/>
      <c r="DB105" s="22"/>
      <c r="DC105" s="22"/>
      <c r="DD105" s="22"/>
      <c r="DE105" s="22"/>
      <c r="DF105" s="21">
        <f t="shared" si="1"/>
        <v>34000</v>
      </c>
      <c r="DG105" s="21"/>
      <c r="DH105" s="21"/>
      <c r="DI105" s="21"/>
      <c r="DJ105" s="21"/>
      <c r="DK105" s="21"/>
      <c r="DL105" s="21"/>
      <c r="DM105" s="21"/>
      <c r="DN105" s="21"/>
      <c r="DO105" s="21"/>
      <c r="DP105" s="21"/>
      <c r="DQ105" s="21"/>
      <c r="DR105" s="21"/>
      <c r="DS105" s="39">
        <v>34000</v>
      </c>
      <c r="DT105" s="39"/>
      <c r="DU105" s="39"/>
      <c r="DV105" s="39"/>
      <c r="DW105" s="39"/>
      <c r="DX105" s="39"/>
      <c r="DY105" s="39"/>
      <c r="DZ105" s="39"/>
      <c r="EA105" s="39"/>
      <c r="EB105" s="39"/>
      <c r="EC105" s="39"/>
      <c r="ED105" s="39"/>
      <c r="EE105" s="39"/>
      <c r="EF105" s="39"/>
      <c r="EG105" s="39"/>
      <c r="EH105" s="39"/>
      <c r="EI105" s="39"/>
      <c r="EJ105" s="39"/>
      <c r="EK105" s="39"/>
      <c r="EL105" s="39"/>
      <c r="EM105" s="39"/>
      <c r="EN105" s="39"/>
      <c r="EO105" s="39"/>
      <c r="EP105" s="39"/>
      <c r="EQ105" s="39"/>
      <c r="ER105" s="39"/>
      <c r="ES105" s="39"/>
      <c r="ET105" s="39"/>
      <c r="EU105" s="39"/>
      <c r="EV105" s="39"/>
      <c r="EW105" s="39"/>
      <c r="EX105" s="39"/>
      <c r="EY105" s="39"/>
      <c r="EZ105" s="39"/>
      <c r="FA105" s="39"/>
      <c r="FB105" s="39"/>
      <c r="FC105" s="39"/>
      <c r="FD105" s="39"/>
      <c r="FE105" s="39"/>
      <c r="FF105" s="21"/>
      <c r="FG105" s="21"/>
      <c r="FH105" s="21"/>
      <c r="FI105" s="21"/>
      <c r="FJ105" s="21"/>
      <c r="FK105" s="21"/>
      <c r="FL105" s="21"/>
      <c r="FM105" s="21"/>
      <c r="FN105" s="21"/>
      <c r="FO105" s="21"/>
      <c r="FP105" s="21"/>
      <c r="FQ105" s="21"/>
      <c r="FR105" s="21"/>
      <c r="FS105" s="40"/>
      <c r="FT105" s="40"/>
      <c r="FU105" s="40"/>
      <c r="FV105" s="40"/>
      <c r="FW105" s="40"/>
      <c r="FX105" s="40"/>
      <c r="FY105" s="40"/>
      <c r="FZ105" s="40"/>
      <c r="GA105" s="40"/>
      <c r="GB105" s="40"/>
      <c r="GC105" s="40"/>
      <c r="GD105" s="40"/>
      <c r="GE105" s="40"/>
    </row>
    <row r="106" spans="1:187" ht="35.25" customHeight="1">
      <c r="A106" s="23" t="s">
        <v>259</v>
      </c>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2"/>
      <c r="BY106" s="22"/>
      <c r="BZ106" s="22"/>
      <c r="CA106" s="22"/>
      <c r="CB106" s="22"/>
      <c r="CC106" s="22"/>
      <c r="CD106" s="22"/>
      <c r="CE106" s="22"/>
      <c r="CF106" s="22" t="s">
        <v>156</v>
      </c>
      <c r="CG106" s="22"/>
      <c r="CH106" s="22"/>
      <c r="CI106" s="22"/>
      <c r="CJ106" s="22"/>
      <c r="CK106" s="22"/>
      <c r="CL106" s="22"/>
      <c r="CM106" s="22"/>
      <c r="CN106" s="22"/>
      <c r="CO106" s="22"/>
      <c r="CP106" s="22"/>
      <c r="CQ106" s="22"/>
      <c r="CR106" s="22"/>
      <c r="CS106" s="22" t="s">
        <v>260</v>
      </c>
      <c r="CT106" s="22"/>
      <c r="CU106" s="22"/>
      <c r="CV106" s="22"/>
      <c r="CW106" s="22"/>
      <c r="CX106" s="22"/>
      <c r="CY106" s="22"/>
      <c r="CZ106" s="22"/>
      <c r="DA106" s="22"/>
      <c r="DB106" s="22"/>
      <c r="DC106" s="22"/>
      <c r="DD106" s="22"/>
      <c r="DE106" s="22"/>
      <c r="DF106" s="71">
        <f t="shared" si="1"/>
        <v>0</v>
      </c>
      <c r="DG106" s="72"/>
      <c r="DH106" s="72"/>
      <c r="DI106" s="72"/>
      <c r="DJ106" s="72"/>
      <c r="DK106" s="72"/>
      <c r="DL106" s="72"/>
      <c r="DM106" s="72"/>
      <c r="DN106" s="72"/>
      <c r="DO106" s="72"/>
      <c r="DP106" s="72"/>
      <c r="DQ106" s="72"/>
      <c r="DR106" s="73"/>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v>0</v>
      </c>
      <c r="ET106" s="39"/>
      <c r="EU106" s="39"/>
      <c r="EV106" s="39"/>
      <c r="EW106" s="39"/>
      <c r="EX106" s="39"/>
      <c r="EY106" s="39"/>
      <c r="EZ106" s="39"/>
      <c r="FA106" s="39"/>
      <c r="FB106" s="39"/>
      <c r="FC106" s="39"/>
      <c r="FD106" s="39"/>
      <c r="FE106" s="39"/>
      <c r="FF106" s="21"/>
      <c r="FG106" s="21"/>
      <c r="FH106" s="21"/>
      <c r="FI106" s="21"/>
      <c r="FJ106" s="21"/>
      <c r="FK106" s="21"/>
      <c r="FL106" s="21"/>
      <c r="FM106" s="21"/>
      <c r="FN106" s="21"/>
      <c r="FO106" s="21"/>
      <c r="FP106" s="21"/>
      <c r="FQ106" s="21"/>
      <c r="FR106" s="21"/>
      <c r="FS106" s="40"/>
      <c r="FT106" s="40"/>
      <c r="FU106" s="40"/>
      <c r="FV106" s="40"/>
      <c r="FW106" s="40"/>
      <c r="FX106" s="40"/>
      <c r="FY106" s="40"/>
      <c r="FZ106" s="40"/>
      <c r="GA106" s="40"/>
      <c r="GB106" s="40"/>
      <c r="GC106" s="40"/>
      <c r="GD106" s="40"/>
      <c r="GE106" s="40"/>
    </row>
    <row r="107" spans="1:187" ht="11.25" customHeight="1">
      <c r="A107" s="23" t="s">
        <v>258</v>
      </c>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2"/>
      <c r="BY107" s="22"/>
      <c r="BZ107" s="22"/>
      <c r="CA107" s="22"/>
      <c r="CB107" s="22"/>
      <c r="CC107" s="22"/>
      <c r="CD107" s="22"/>
      <c r="CE107" s="22"/>
      <c r="CF107" s="22" t="s">
        <v>156</v>
      </c>
      <c r="CG107" s="22"/>
      <c r="CH107" s="22"/>
      <c r="CI107" s="22"/>
      <c r="CJ107" s="22"/>
      <c r="CK107" s="22"/>
      <c r="CL107" s="22"/>
      <c r="CM107" s="22"/>
      <c r="CN107" s="22"/>
      <c r="CO107" s="22"/>
      <c r="CP107" s="22"/>
      <c r="CQ107" s="22"/>
      <c r="CR107" s="22"/>
      <c r="CS107" s="22" t="s">
        <v>276</v>
      </c>
      <c r="CT107" s="22"/>
      <c r="CU107" s="22"/>
      <c r="CV107" s="22"/>
      <c r="CW107" s="22"/>
      <c r="CX107" s="22"/>
      <c r="CY107" s="22"/>
      <c r="CZ107" s="22"/>
      <c r="DA107" s="22"/>
      <c r="DB107" s="22"/>
      <c r="DC107" s="22"/>
      <c r="DD107" s="22"/>
      <c r="DE107" s="22"/>
      <c r="DF107" s="21">
        <f t="shared" si="1"/>
        <v>0</v>
      </c>
      <c r="DG107" s="21"/>
      <c r="DH107" s="21"/>
      <c r="DI107" s="21"/>
      <c r="DJ107" s="21"/>
      <c r="DK107" s="21"/>
      <c r="DL107" s="21"/>
      <c r="DM107" s="21"/>
      <c r="DN107" s="21"/>
      <c r="DO107" s="21"/>
      <c r="DP107" s="21"/>
      <c r="DQ107" s="21"/>
      <c r="DR107" s="21"/>
      <c r="DS107" s="39"/>
      <c r="DT107" s="39"/>
      <c r="DU107" s="39"/>
      <c r="DV107" s="39"/>
      <c r="DW107" s="39"/>
      <c r="DX107" s="39"/>
      <c r="DY107" s="39"/>
      <c r="DZ107" s="39"/>
      <c r="EA107" s="39"/>
      <c r="EB107" s="39"/>
      <c r="EC107" s="39"/>
      <c r="ED107" s="39"/>
      <c r="EE107" s="39"/>
      <c r="EF107" s="39"/>
      <c r="EG107" s="39"/>
      <c r="EH107" s="39"/>
      <c r="EI107" s="39"/>
      <c r="EJ107" s="39"/>
      <c r="EK107" s="39"/>
      <c r="EL107" s="39"/>
      <c r="EM107" s="39"/>
      <c r="EN107" s="39"/>
      <c r="EO107" s="39"/>
      <c r="EP107" s="39"/>
      <c r="EQ107" s="39"/>
      <c r="ER107" s="39"/>
      <c r="ES107" s="39"/>
      <c r="ET107" s="39"/>
      <c r="EU107" s="39"/>
      <c r="EV107" s="39"/>
      <c r="EW107" s="39"/>
      <c r="EX107" s="39"/>
      <c r="EY107" s="39"/>
      <c r="EZ107" s="39"/>
      <c r="FA107" s="39"/>
      <c r="FB107" s="39"/>
      <c r="FC107" s="39"/>
      <c r="FD107" s="39"/>
      <c r="FE107" s="39"/>
      <c r="FF107" s="21"/>
      <c r="FG107" s="21"/>
      <c r="FH107" s="21"/>
      <c r="FI107" s="21"/>
      <c r="FJ107" s="21"/>
      <c r="FK107" s="21"/>
      <c r="FL107" s="21"/>
      <c r="FM107" s="21"/>
      <c r="FN107" s="21"/>
      <c r="FO107" s="21"/>
      <c r="FP107" s="21"/>
      <c r="FQ107" s="21"/>
      <c r="FR107" s="21"/>
      <c r="FS107" s="40"/>
      <c r="FT107" s="40"/>
      <c r="FU107" s="40"/>
      <c r="FV107" s="40"/>
      <c r="FW107" s="40"/>
      <c r="FX107" s="40"/>
      <c r="FY107" s="40"/>
      <c r="FZ107" s="40"/>
      <c r="GA107" s="40"/>
      <c r="GB107" s="40"/>
      <c r="GC107" s="40"/>
      <c r="GD107" s="40"/>
      <c r="GE107" s="40"/>
    </row>
    <row r="108" spans="1:187" ht="24" customHeight="1">
      <c r="A108" s="23" t="s">
        <v>262</v>
      </c>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2"/>
      <c r="BY108" s="22"/>
      <c r="BZ108" s="22"/>
      <c r="CA108" s="22"/>
      <c r="CB108" s="22"/>
      <c r="CC108" s="22"/>
      <c r="CD108" s="22"/>
      <c r="CE108" s="22"/>
      <c r="CF108" s="22" t="s">
        <v>156</v>
      </c>
      <c r="CG108" s="22"/>
      <c r="CH108" s="22"/>
      <c r="CI108" s="22"/>
      <c r="CJ108" s="22"/>
      <c r="CK108" s="22"/>
      <c r="CL108" s="22"/>
      <c r="CM108" s="22"/>
      <c r="CN108" s="22"/>
      <c r="CO108" s="22"/>
      <c r="CP108" s="22"/>
      <c r="CQ108" s="22"/>
      <c r="CR108" s="22"/>
      <c r="CS108" s="22" t="s">
        <v>275</v>
      </c>
      <c r="CT108" s="22"/>
      <c r="CU108" s="22"/>
      <c r="CV108" s="22"/>
      <c r="CW108" s="22"/>
      <c r="CX108" s="22"/>
      <c r="CY108" s="22"/>
      <c r="CZ108" s="22"/>
      <c r="DA108" s="22"/>
      <c r="DB108" s="22"/>
      <c r="DC108" s="22"/>
      <c r="DD108" s="22"/>
      <c r="DE108" s="22"/>
      <c r="DF108" s="21">
        <f t="shared" si="1"/>
        <v>1118451.8</v>
      </c>
      <c r="DG108" s="21"/>
      <c r="DH108" s="21"/>
      <c r="DI108" s="21"/>
      <c r="DJ108" s="21"/>
      <c r="DK108" s="21"/>
      <c r="DL108" s="21"/>
      <c r="DM108" s="21"/>
      <c r="DN108" s="21"/>
      <c r="DO108" s="21"/>
      <c r="DP108" s="21"/>
      <c r="DQ108" s="21"/>
      <c r="DR108" s="21"/>
      <c r="DS108" s="39">
        <v>0</v>
      </c>
      <c r="DT108" s="39"/>
      <c r="DU108" s="39"/>
      <c r="DV108" s="39"/>
      <c r="DW108" s="39"/>
      <c r="DX108" s="39"/>
      <c r="DY108" s="39"/>
      <c r="DZ108" s="39"/>
      <c r="EA108" s="39"/>
      <c r="EB108" s="39"/>
      <c r="EC108" s="39"/>
      <c r="ED108" s="39"/>
      <c r="EE108" s="39"/>
      <c r="EF108" s="39">
        <v>0</v>
      </c>
      <c r="EG108" s="39"/>
      <c r="EH108" s="39"/>
      <c r="EI108" s="39"/>
      <c r="EJ108" s="39"/>
      <c r="EK108" s="39"/>
      <c r="EL108" s="39"/>
      <c r="EM108" s="39"/>
      <c r="EN108" s="39"/>
      <c r="EO108" s="39"/>
      <c r="EP108" s="39"/>
      <c r="EQ108" s="39"/>
      <c r="ER108" s="39"/>
      <c r="ES108" s="39">
        <v>1118451.8</v>
      </c>
      <c r="ET108" s="39"/>
      <c r="EU108" s="39"/>
      <c r="EV108" s="39"/>
      <c r="EW108" s="39"/>
      <c r="EX108" s="39"/>
      <c r="EY108" s="39"/>
      <c r="EZ108" s="39"/>
      <c r="FA108" s="39"/>
      <c r="FB108" s="39"/>
      <c r="FC108" s="39"/>
      <c r="FD108" s="39"/>
      <c r="FE108" s="39"/>
      <c r="FF108" s="21"/>
      <c r="FG108" s="21"/>
      <c r="FH108" s="21"/>
      <c r="FI108" s="21"/>
      <c r="FJ108" s="21"/>
      <c r="FK108" s="21"/>
      <c r="FL108" s="21"/>
      <c r="FM108" s="21"/>
      <c r="FN108" s="21"/>
      <c r="FO108" s="21"/>
      <c r="FP108" s="21"/>
      <c r="FQ108" s="21"/>
      <c r="FR108" s="21"/>
      <c r="FS108" s="40"/>
      <c r="FT108" s="40"/>
      <c r="FU108" s="40"/>
      <c r="FV108" s="40"/>
      <c r="FW108" s="40"/>
      <c r="FX108" s="40"/>
      <c r="FY108" s="40"/>
      <c r="FZ108" s="40"/>
      <c r="GA108" s="40"/>
      <c r="GB108" s="40"/>
      <c r="GC108" s="40"/>
      <c r="GD108" s="40"/>
      <c r="GE108" s="40"/>
    </row>
    <row r="109" spans="1:187" ht="36" customHeight="1">
      <c r="A109" s="23" t="s">
        <v>263</v>
      </c>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2"/>
      <c r="BY109" s="22"/>
      <c r="BZ109" s="22"/>
      <c r="CA109" s="22"/>
      <c r="CB109" s="22"/>
      <c r="CC109" s="22"/>
      <c r="CD109" s="22"/>
      <c r="CE109" s="22"/>
      <c r="CF109" s="22" t="s">
        <v>156</v>
      </c>
      <c r="CG109" s="22"/>
      <c r="CH109" s="22"/>
      <c r="CI109" s="22"/>
      <c r="CJ109" s="22"/>
      <c r="CK109" s="22"/>
      <c r="CL109" s="22"/>
      <c r="CM109" s="22"/>
      <c r="CN109" s="22"/>
      <c r="CO109" s="22"/>
      <c r="CP109" s="22"/>
      <c r="CQ109" s="22"/>
      <c r="CR109" s="22"/>
      <c r="CS109" s="22" t="s">
        <v>108</v>
      </c>
      <c r="CT109" s="22"/>
      <c r="CU109" s="22"/>
      <c r="CV109" s="22"/>
      <c r="CW109" s="22"/>
      <c r="CX109" s="22"/>
      <c r="CY109" s="22"/>
      <c r="CZ109" s="22"/>
      <c r="DA109" s="22"/>
      <c r="DB109" s="22"/>
      <c r="DC109" s="22"/>
      <c r="DD109" s="22"/>
      <c r="DE109" s="22"/>
      <c r="DF109" s="21">
        <f t="shared" si="1"/>
        <v>5860848</v>
      </c>
      <c r="DG109" s="21"/>
      <c r="DH109" s="21"/>
      <c r="DI109" s="21"/>
      <c r="DJ109" s="21"/>
      <c r="DK109" s="21"/>
      <c r="DL109" s="21"/>
      <c r="DM109" s="21"/>
      <c r="DN109" s="21"/>
      <c r="DO109" s="21"/>
      <c r="DP109" s="21"/>
      <c r="DQ109" s="21"/>
      <c r="DR109" s="21"/>
      <c r="DS109" s="39">
        <f>DS111+DS112+DS113+DS114+DS115+DS116</f>
        <v>3014900</v>
      </c>
      <c r="DT109" s="39"/>
      <c r="DU109" s="39"/>
      <c r="DV109" s="39"/>
      <c r="DW109" s="39"/>
      <c r="DX109" s="39"/>
      <c r="DY109" s="39"/>
      <c r="DZ109" s="39"/>
      <c r="EA109" s="39"/>
      <c r="EB109" s="39"/>
      <c r="EC109" s="39"/>
      <c r="ED109" s="39"/>
      <c r="EE109" s="39"/>
      <c r="EF109" s="39">
        <f>EF110+EF115+EF116</f>
        <v>354000</v>
      </c>
      <c r="EG109" s="39"/>
      <c r="EH109" s="39"/>
      <c r="EI109" s="39"/>
      <c r="EJ109" s="39"/>
      <c r="EK109" s="39"/>
      <c r="EL109" s="39"/>
      <c r="EM109" s="39"/>
      <c r="EN109" s="39"/>
      <c r="EO109" s="39"/>
      <c r="EP109" s="39"/>
      <c r="EQ109" s="39"/>
      <c r="ER109" s="39"/>
      <c r="ES109" s="39">
        <f>ES111+ES112+ES113+ES114+ES115+ES116</f>
        <v>2491948</v>
      </c>
      <c r="ET109" s="39"/>
      <c r="EU109" s="39"/>
      <c r="EV109" s="39"/>
      <c r="EW109" s="39"/>
      <c r="EX109" s="39"/>
      <c r="EY109" s="39"/>
      <c r="EZ109" s="39"/>
      <c r="FA109" s="39"/>
      <c r="FB109" s="39"/>
      <c r="FC109" s="39"/>
      <c r="FD109" s="39"/>
      <c r="FE109" s="39"/>
      <c r="FF109" s="21"/>
      <c r="FG109" s="21"/>
      <c r="FH109" s="21"/>
      <c r="FI109" s="21"/>
      <c r="FJ109" s="21"/>
      <c r="FK109" s="21"/>
      <c r="FL109" s="21"/>
      <c r="FM109" s="21"/>
      <c r="FN109" s="21"/>
      <c r="FO109" s="21"/>
      <c r="FP109" s="21"/>
      <c r="FQ109" s="21"/>
      <c r="FR109" s="21"/>
      <c r="FS109" s="22" t="s">
        <v>355</v>
      </c>
      <c r="FT109" s="22"/>
      <c r="FU109" s="22"/>
      <c r="FV109" s="22"/>
      <c r="FW109" s="22"/>
      <c r="FX109" s="22"/>
      <c r="FY109" s="22" t="s">
        <v>355</v>
      </c>
      <c r="FZ109" s="22"/>
      <c r="GA109" s="22"/>
      <c r="GB109" s="22"/>
      <c r="GC109" s="22"/>
      <c r="GD109" s="22"/>
      <c r="GE109" s="22"/>
    </row>
    <row r="110" spans="1:187" ht="22.5" customHeight="1">
      <c r="A110" s="23" t="s">
        <v>326</v>
      </c>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2"/>
      <c r="BY110" s="22"/>
      <c r="BZ110" s="22"/>
      <c r="CA110" s="22"/>
      <c r="CB110" s="22"/>
      <c r="CC110" s="22"/>
      <c r="CD110" s="22"/>
      <c r="CE110" s="22"/>
      <c r="CF110" s="22" t="s">
        <v>156</v>
      </c>
      <c r="CG110" s="22"/>
      <c r="CH110" s="22"/>
      <c r="CI110" s="22"/>
      <c r="CJ110" s="22"/>
      <c r="CK110" s="22"/>
      <c r="CL110" s="22"/>
      <c r="CM110" s="22"/>
      <c r="CN110" s="22"/>
      <c r="CO110" s="22"/>
      <c r="CP110" s="22"/>
      <c r="CQ110" s="22"/>
      <c r="CR110" s="22"/>
      <c r="CS110" s="22" t="s">
        <v>325</v>
      </c>
      <c r="CT110" s="22"/>
      <c r="CU110" s="22"/>
      <c r="CV110" s="22"/>
      <c r="CW110" s="22"/>
      <c r="CX110" s="22"/>
      <c r="CY110" s="22"/>
      <c r="CZ110" s="22"/>
      <c r="DA110" s="22"/>
      <c r="DB110" s="22"/>
      <c r="DC110" s="22"/>
      <c r="DD110" s="22"/>
      <c r="DE110" s="22"/>
      <c r="DF110" s="21">
        <f>SUM(DS110:FX110)</f>
        <v>0</v>
      </c>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v>0</v>
      </c>
      <c r="EG110" s="21"/>
      <c r="EH110" s="21"/>
      <c r="EI110" s="21"/>
      <c r="EJ110" s="21"/>
      <c r="EK110" s="21"/>
      <c r="EL110" s="21"/>
      <c r="EM110" s="21"/>
      <c r="EN110" s="21"/>
      <c r="EO110" s="21"/>
      <c r="EP110" s="21"/>
      <c r="EQ110" s="21"/>
      <c r="ER110" s="21"/>
      <c r="ES110" s="21">
        <v>0</v>
      </c>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v>0</v>
      </c>
      <c r="FT110" s="22"/>
      <c r="FU110" s="22"/>
      <c r="FV110" s="22"/>
      <c r="FW110" s="22"/>
      <c r="FX110" s="22"/>
      <c r="FY110" s="21">
        <v>0</v>
      </c>
      <c r="FZ110" s="22"/>
      <c r="GA110" s="22"/>
      <c r="GB110" s="22"/>
      <c r="GC110" s="22"/>
      <c r="GD110" s="22"/>
      <c r="GE110" s="22"/>
    </row>
    <row r="111" spans="1:187" ht="25.5" customHeight="1">
      <c r="A111" s="23" t="s">
        <v>264</v>
      </c>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2"/>
      <c r="BY111" s="22"/>
      <c r="BZ111" s="22"/>
      <c r="CA111" s="22"/>
      <c r="CB111" s="22"/>
      <c r="CC111" s="22"/>
      <c r="CD111" s="22"/>
      <c r="CE111" s="22"/>
      <c r="CF111" s="22" t="s">
        <v>156</v>
      </c>
      <c r="CG111" s="22"/>
      <c r="CH111" s="22"/>
      <c r="CI111" s="22"/>
      <c r="CJ111" s="22"/>
      <c r="CK111" s="22"/>
      <c r="CL111" s="22"/>
      <c r="CM111" s="22"/>
      <c r="CN111" s="22"/>
      <c r="CO111" s="22"/>
      <c r="CP111" s="22"/>
      <c r="CQ111" s="22"/>
      <c r="CR111" s="22"/>
      <c r="CS111" s="22" t="s">
        <v>274</v>
      </c>
      <c r="CT111" s="22"/>
      <c r="CU111" s="22"/>
      <c r="CV111" s="22"/>
      <c r="CW111" s="22"/>
      <c r="CX111" s="22"/>
      <c r="CY111" s="22"/>
      <c r="CZ111" s="22"/>
      <c r="DA111" s="22"/>
      <c r="DB111" s="22"/>
      <c r="DC111" s="22"/>
      <c r="DD111" s="22"/>
      <c r="DE111" s="22"/>
      <c r="DF111" s="21">
        <f t="shared" si="1"/>
        <v>3021948</v>
      </c>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v>2491948</v>
      </c>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85">
        <v>530000</v>
      </c>
      <c r="FT111" s="85"/>
      <c r="FU111" s="85"/>
      <c r="FV111" s="85"/>
      <c r="FW111" s="85"/>
      <c r="FX111" s="85"/>
      <c r="FY111" s="21">
        <v>530000</v>
      </c>
      <c r="FZ111" s="22"/>
      <c r="GA111" s="22"/>
      <c r="GB111" s="22"/>
      <c r="GC111" s="22"/>
      <c r="GD111" s="22"/>
      <c r="GE111" s="22"/>
    </row>
    <row r="112" spans="1:187" ht="27" customHeight="1">
      <c r="A112" s="23" t="s">
        <v>322</v>
      </c>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2"/>
      <c r="BY112" s="22"/>
      <c r="BZ112" s="22"/>
      <c r="CA112" s="22"/>
      <c r="CB112" s="22"/>
      <c r="CC112" s="22"/>
      <c r="CD112" s="22"/>
      <c r="CE112" s="22"/>
      <c r="CF112" s="22" t="s">
        <v>156</v>
      </c>
      <c r="CG112" s="22"/>
      <c r="CH112" s="22"/>
      <c r="CI112" s="22"/>
      <c r="CJ112" s="22"/>
      <c r="CK112" s="22"/>
      <c r="CL112" s="22"/>
      <c r="CM112" s="22"/>
      <c r="CN112" s="22"/>
      <c r="CO112" s="22"/>
      <c r="CP112" s="22"/>
      <c r="CQ112" s="22"/>
      <c r="CR112" s="22"/>
      <c r="CS112" s="22" t="s">
        <v>273</v>
      </c>
      <c r="CT112" s="22"/>
      <c r="CU112" s="22"/>
      <c r="CV112" s="22"/>
      <c r="CW112" s="22"/>
      <c r="CX112" s="22"/>
      <c r="CY112" s="22"/>
      <c r="CZ112" s="22"/>
      <c r="DA112" s="22"/>
      <c r="DB112" s="22"/>
      <c r="DC112" s="22"/>
      <c r="DD112" s="22"/>
      <c r="DE112" s="22"/>
      <c r="DF112" s="21">
        <f t="shared" si="1"/>
        <v>2619500</v>
      </c>
      <c r="DG112" s="21"/>
      <c r="DH112" s="21"/>
      <c r="DI112" s="21"/>
      <c r="DJ112" s="21"/>
      <c r="DK112" s="21"/>
      <c r="DL112" s="21"/>
      <c r="DM112" s="21"/>
      <c r="DN112" s="21"/>
      <c r="DO112" s="21"/>
      <c r="DP112" s="21"/>
      <c r="DQ112" s="21"/>
      <c r="DR112" s="21"/>
      <c r="DS112" s="39">
        <v>2619500</v>
      </c>
      <c r="DT112" s="39"/>
      <c r="DU112" s="39"/>
      <c r="DV112" s="39"/>
      <c r="DW112" s="39"/>
      <c r="DX112" s="39"/>
      <c r="DY112" s="39"/>
      <c r="DZ112" s="39"/>
      <c r="EA112" s="39"/>
      <c r="EB112" s="39"/>
      <c r="EC112" s="39"/>
      <c r="ED112" s="39"/>
      <c r="EE112" s="39"/>
      <c r="EF112" s="21"/>
      <c r="EG112" s="21"/>
      <c r="EH112" s="21"/>
      <c r="EI112" s="21"/>
      <c r="EJ112" s="21"/>
      <c r="EK112" s="21"/>
      <c r="EL112" s="21"/>
      <c r="EM112" s="21"/>
      <c r="EN112" s="21"/>
      <c r="EO112" s="21"/>
      <c r="EP112" s="21"/>
      <c r="EQ112" s="21"/>
      <c r="ER112" s="21"/>
      <c r="ES112" s="21"/>
      <c r="ET112" s="21"/>
      <c r="EU112" s="21"/>
      <c r="EV112" s="21"/>
      <c r="EW112" s="21"/>
      <c r="EX112" s="21"/>
      <c r="EY112" s="21"/>
      <c r="EZ112" s="21"/>
      <c r="FA112" s="21"/>
      <c r="FB112" s="21"/>
      <c r="FC112" s="21"/>
      <c r="FD112" s="21"/>
      <c r="FE112" s="21"/>
      <c r="FF112" s="21"/>
      <c r="FG112" s="21"/>
      <c r="FH112" s="21"/>
      <c r="FI112" s="21"/>
      <c r="FJ112" s="21"/>
      <c r="FK112" s="21"/>
      <c r="FL112" s="21"/>
      <c r="FM112" s="21"/>
      <c r="FN112" s="21"/>
      <c r="FO112" s="21"/>
      <c r="FP112" s="21"/>
      <c r="FQ112" s="21"/>
      <c r="FR112" s="21"/>
      <c r="FS112" s="40"/>
      <c r="FT112" s="40"/>
      <c r="FU112" s="40"/>
      <c r="FV112" s="40"/>
      <c r="FW112" s="40"/>
      <c r="FX112" s="40"/>
      <c r="FY112" s="40"/>
      <c r="FZ112" s="40"/>
      <c r="GA112" s="40"/>
      <c r="GB112" s="40"/>
      <c r="GC112" s="40"/>
      <c r="GD112" s="40"/>
      <c r="GE112" s="40"/>
    </row>
    <row r="113" spans="1:187" ht="23.25" customHeight="1">
      <c r="A113" s="23" t="s">
        <v>265</v>
      </c>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2"/>
      <c r="BY113" s="22"/>
      <c r="BZ113" s="22"/>
      <c r="CA113" s="22"/>
      <c r="CB113" s="22"/>
      <c r="CC113" s="22"/>
      <c r="CD113" s="22"/>
      <c r="CE113" s="22"/>
      <c r="CF113" s="22" t="s">
        <v>156</v>
      </c>
      <c r="CG113" s="22"/>
      <c r="CH113" s="22"/>
      <c r="CI113" s="22"/>
      <c r="CJ113" s="22"/>
      <c r="CK113" s="22"/>
      <c r="CL113" s="22"/>
      <c r="CM113" s="22"/>
      <c r="CN113" s="22"/>
      <c r="CO113" s="22"/>
      <c r="CP113" s="22"/>
      <c r="CQ113" s="22"/>
      <c r="CR113" s="22"/>
      <c r="CS113" s="22" t="s">
        <v>271</v>
      </c>
      <c r="CT113" s="22"/>
      <c r="CU113" s="22"/>
      <c r="CV113" s="22"/>
      <c r="CW113" s="22"/>
      <c r="CX113" s="22"/>
      <c r="CY113" s="22"/>
      <c r="CZ113" s="22"/>
      <c r="DA113" s="22"/>
      <c r="DB113" s="22"/>
      <c r="DC113" s="22"/>
      <c r="DD113" s="22"/>
      <c r="DE113" s="22"/>
      <c r="DF113" s="21">
        <f t="shared" si="1"/>
        <v>70000</v>
      </c>
      <c r="DG113" s="21"/>
      <c r="DH113" s="21"/>
      <c r="DI113" s="21"/>
      <c r="DJ113" s="21"/>
      <c r="DK113" s="21"/>
      <c r="DL113" s="21"/>
      <c r="DM113" s="21"/>
      <c r="DN113" s="21"/>
      <c r="DO113" s="21"/>
      <c r="DP113" s="21"/>
      <c r="DQ113" s="21"/>
      <c r="DR113" s="21"/>
      <c r="DS113" s="39">
        <v>70000</v>
      </c>
      <c r="DT113" s="39"/>
      <c r="DU113" s="39"/>
      <c r="DV113" s="39"/>
      <c r="DW113" s="39"/>
      <c r="DX113" s="39"/>
      <c r="DY113" s="39"/>
      <c r="DZ113" s="39"/>
      <c r="EA113" s="39"/>
      <c r="EB113" s="39"/>
      <c r="EC113" s="39"/>
      <c r="ED113" s="39"/>
      <c r="EE113" s="39"/>
      <c r="EF113" s="21"/>
      <c r="EG113" s="21"/>
      <c r="EH113" s="21"/>
      <c r="EI113" s="21"/>
      <c r="EJ113" s="21"/>
      <c r="EK113" s="21"/>
      <c r="EL113" s="21"/>
      <c r="EM113" s="21"/>
      <c r="EN113" s="21"/>
      <c r="EO113" s="21"/>
      <c r="EP113" s="21"/>
      <c r="EQ113" s="21"/>
      <c r="ER113" s="21"/>
      <c r="ES113" s="21"/>
      <c r="ET113" s="21"/>
      <c r="EU113" s="21"/>
      <c r="EV113" s="21"/>
      <c r="EW113" s="21"/>
      <c r="EX113" s="21"/>
      <c r="EY113" s="21"/>
      <c r="EZ113" s="21"/>
      <c r="FA113" s="21"/>
      <c r="FB113" s="21"/>
      <c r="FC113" s="21"/>
      <c r="FD113" s="21"/>
      <c r="FE113" s="21"/>
      <c r="FF113" s="21"/>
      <c r="FG113" s="21"/>
      <c r="FH113" s="21"/>
      <c r="FI113" s="21"/>
      <c r="FJ113" s="21"/>
      <c r="FK113" s="21"/>
      <c r="FL113" s="21"/>
      <c r="FM113" s="21"/>
      <c r="FN113" s="21"/>
      <c r="FO113" s="21"/>
      <c r="FP113" s="21"/>
      <c r="FQ113" s="21"/>
      <c r="FR113" s="21"/>
      <c r="FS113" s="40"/>
      <c r="FT113" s="40"/>
      <c r="FU113" s="40"/>
      <c r="FV113" s="40"/>
      <c r="FW113" s="40"/>
      <c r="FX113" s="40"/>
      <c r="FY113" s="40"/>
      <c r="FZ113" s="40"/>
      <c r="GA113" s="40"/>
      <c r="GB113" s="40"/>
      <c r="GC113" s="40"/>
      <c r="GD113" s="40"/>
      <c r="GE113" s="40"/>
    </row>
    <row r="114" spans="1:187" ht="25.5" customHeight="1">
      <c r="A114" s="23" t="s">
        <v>266</v>
      </c>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2"/>
      <c r="BY114" s="22"/>
      <c r="BZ114" s="22"/>
      <c r="CA114" s="22"/>
      <c r="CB114" s="22"/>
      <c r="CC114" s="22"/>
      <c r="CD114" s="22"/>
      <c r="CE114" s="22"/>
      <c r="CF114" s="22" t="s">
        <v>156</v>
      </c>
      <c r="CG114" s="22"/>
      <c r="CH114" s="22"/>
      <c r="CI114" s="22"/>
      <c r="CJ114" s="22"/>
      <c r="CK114" s="22"/>
      <c r="CL114" s="22"/>
      <c r="CM114" s="22"/>
      <c r="CN114" s="22"/>
      <c r="CO114" s="22"/>
      <c r="CP114" s="22"/>
      <c r="CQ114" s="22"/>
      <c r="CR114" s="22"/>
      <c r="CS114" s="22" t="s">
        <v>270</v>
      </c>
      <c r="CT114" s="22"/>
      <c r="CU114" s="22"/>
      <c r="CV114" s="22"/>
      <c r="CW114" s="22"/>
      <c r="CX114" s="22"/>
      <c r="CY114" s="22"/>
      <c r="CZ114" s="22"/>
      <c r="DA114" s="22"/>
      <c r="DB114" s="22"/>
      <c r="DC114" s="22"/>
      <c r="DD114" s="22"/>
      <c r="DE114" s="22"/>
      <c r="DF114" s="21">
        <v>130000</v>
      </c>
      <c r="DG114" s="21"/>
      <c r="DH114" s="21"/>
      <c r="DI114" s="21"/>
      <c r="DJ114" s="21"/>
      <c r="DK114" s="21"/>
      <c r="DL114" s="21"/>
      <c r="DM114" s="21"/>
      <c r="DN114" s="21"/>
      <c r="DO114" s="21"/>
      <c r="DP114" s="21"/>
      <c r="DQ114" s="21"/>
      <c r="DR114" s="21"/>
      <c r="DS114" s="39"/>
      <c r="DT114" s="39"/>
      <c r="DU114" s="39"/>
      <c r="DV114" s="39"/>
      <c r="DW114" s="39"/>
      <c r="DX114" s="39"/>
      <c r="DY114" s="39"/>
      <c r="DZ114" s="39"/>
      <c r="EA114" s="39"/>
      <c r="EB114" s="39"/>
      <c r="EC114" s="39"/>
      <c r="ED114" s="39"/>
      <c r="EE114" s="39"/>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FH114" s="21"/>
      <c r="FI114" s="21"/>
      <c r="FJ114" s="21"/>
      <c r="FK114" s="21"/>
      <c r="FL114" s="21"/>
      <c r="FM114" s="21"/>
      <c r="FN114" s="21"/>
      <c r="FO114" s="21"/>
      <c r="FP114" s="21"/>
      <c r="FQ114" s="21"/>
      <c r="FR114" s="21"/>
      <c r="FS114" s="81" t="s">
        <v>333</v>
      </c>
      <c r="FT114" s="81"/>
      <c r="FU114" s="81"/>
      <c r="FV114" s="81"/>
      <c r="FW114" s="81"/>
      <c r="FX114" s="81"/>
      <c r="FY114" s="40" t="s">
        <v>333</v>
      </c>
      <c r="FZ114" s="40"/>
      <c r="GA114" s="40"/>
      <c r="GB114" s="40"/>
      <c r="GC114" s="40"/>
      <c r="GD114" s="40"/>
      <c r="GE114" s="40"/>
    </row>
    <row r="115" spans="1:187" ht="34.5" customHeight="1">
      <c r="A115" s="23" t="s">
        <v>267</v>
      </c>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2"/>
      <c r="BY115" s="22"/>
      <c r="BZ115" s="22"/>
      <c r="CA115" s="22"/>
      <c r="CB115" s="22"/>
      <c r="CC115" s="22"/>
      <c r="CD115" s="22"/>
      <c r="CE115" s="22"/>
      <c r="CF115" s="22" t="s">
        <v>156</v>
      </c>
      <c r="CG115" s="22"/>
      <c r="CH115" s="22"/>
      <c r="CI115" s="22"/>
      <c r="CJ115" s="22"/>
      <c r="CK115" s="22"/>
      <c r="CL115" s="22"/>
      <c r="CM115" s="22"/>
      <c r="CN115" s="22"/>
      <c r="CO115" s="22"/>
      <c r="CP115" s="22"/>
      <c r="CQ115" s="22"/>
      <c r="CR115" s="22"/>
      <c r="CS115" s="22" t="s">
        <v>272</v>
      </c>
      <c r="CT115" s="22"/>
      <c r="CU115" s="22"/>
      <c r="CV115" s="22"/>
      <c r="CW115" s="22"/>
      <c r="CX115" s="22"/>
      <c r="CY115" s="22"/>
      <c r="CZ115" s="22"/>
      <c r="DA115" s="22"/>
      <c r="DB115" s="22"/>
      <c r="DC115" s="22"/>
      <c r="DD115" s="22"/>
      <c r="DE115" s="22"/>
      <c r="DF115" s="21">
        <f t="shared" si="1"/>
        <v>745400</v>
      </c>
      <c r="DG115" s="21"/>
      <c r="DH115" s="21"/>
      <c r="DI115" s="21"/>
      <c r="DJ115" s="21"/>
      <c r="DK115" s="21"/>
      <c r="DL115" s="21"/>
      <c r="DM115" s="21"/>
      <c r="DN115" s="21"/>
      <c r="DO115" s="21"/>
      <c r="DP115" s="21"/>
      <c r="DQ115" s="21"/>
      <c r="DR115" s="21"/>
      <c r="DS115" s="39">
        <v>325400</v>
      </c>
      <c r="DT115" s="39"/>
      <c r="DU115" s="39"/>
      <c r="DV115" s="39"/>
      <c r="DW115" s="39"/>
      <c r="DX115" s="39"/>
      <c r="DY115" s="39"/>
      <c r="DZ115" s="39"/>
      <c r="EA115" s="39"/>
      <c r="EB115" s="39"/>
      <c r="EC115" s="39"/>
      <c r="ED115" s="39"/>
      <c r="EE115" s="39"/>
      <c r="EF115" s="21">
        <v>350000</v>
      </c>
      <c r="EG115" s="21"/>
      <c r="EH115" s="21"/>
      <c r="EI115" s="21"/>
      <c r="EJ115" s="21"/>
      <c r="EK115" s="21"/>
      <c r="EL115" s="21"/>
      <c r="EM115" s="21"/>
      <c r="EN115" s="21"/>
      <c r="EO115" s="21"/>
      <c r="EP115" s="21"/>
      <c r="EQ115" s="21"/>
      <c r="ER115" s="21"/>
      <c r="ES115" s="21"/>
      <c r="ET115" s="21"/>
      <c r="EU115" s="21"/>
      <c r="EV115" s="21"/>
      <c r="EW115" s="21"/>
      <c r="EX115" s="21"/>
      <c r="EY115" s="21"/>
      <c r="EZ115" s="21"/>
      <c r="FA115" s="21"/>
      <c r="FB115" s="21"/>
      <c r="FC115" s="21"/>
      <c r="FD115" s="21"/>
      <c r="FE115" s="21"/>
      <c r="FF115" s="21"/>
      <c r="FG115" s="21"/>
      <c r="FH115" s="21"/>
      <c r="FI115" s="21"/>
      <c r="FJ115" s="21"/>
      <c r="FK115" s="21"/>
      <c r="FL115" s="21"/>
      <c r="FM115" s="21"/>
      <c r="FN115" s="21"/>
      <c r="FO115" s="21"/>
      <c r="FP115" s="21"/>
      <c r="FQ115" s="21"/>
      <c r="FR115" s="21"/>
      <c r="FS115" s="84">
        <v>70000</v>
      </c>
      <c r="FT115" s="81"/>
      <c r="FU115" s="81"/>
      <c r="FV115" s="81"/>
      <c r="FW115" s="81"/>
      <c r="FX115" s="81"/>
      <c r="FY115" s="40" t="s">
        <v>354</v>
      </c>
      <c r="FZ115" s="40"/>
      <c r="GA115" s="40"/>
      <c r="GB115" s="40"/>
      <c r="GC115" s="40"/>
      <c r="GD115" s="40"/>
      <c r="GE115" s="40"/>
    </row>
    <row r="116" spans="1:187" ht="45.75" customHeight="1">
      <c r="A116" s="23" t="s">
        <v>268</v>
      </c>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2"/>
      <c r="BY116" s="22"/>
      <c r="BZ116" s="22"/>
      <c r="CA116" s="22"/>
      <c r="CB116" s="22"/>
      <c r="CC116" s="22"/>
      <c r="CD116" s="22"/>
      <c r="CE116" s="22"/>
      <c r="CF116" s="22" t="s">
        <v>156</v>
      </c>
      <c r="CG116" s="22"/>
      <c r="CH116" s="22"/>
      <c r="CI116" s="22"/>
      <c r="CJ116" s="22"/>
      <c r="CK116" s="22"/>
      <c r="CL116" s="22"/>
      <c r="CM116" s="22"/>
      <c r="CN116" s="22"/>
      <c r="CO116" s="22"/>
      <c r="CP116" s="22"/>
      <c r="CQ116" s="22"/>
      <c r="CR116" s="22"/>
      <c r="CS116" s="22" t="s">
        <v>269</v>
      </c>
      <c r="CT116" s="22"/>
      <c r="CU116" s="22"/>
      <c r="CV116" s="22"/>
      <c r="CW116" s="22"/>
      <c r="CX116" s="22"/>
      <c r="CY116" s="22"/>
      <c r="CZ116" s="22"/>
      <c r="DA116" s="22"/>
      <c r="DB116" s="22"/>
      <c r="DC116" s="22"/>
      <c r="DD116" s="22"/>
      <c r="DE116" s="22"/>
      <c r="DF116" s="21">
        <f t="shared" si="1"/>
        <v>4000</v>
      </c>
      <c r="DG116" s="21"/>
      <c r="DH116" s="21"/>
      <c r="DI116" s="21"/>
      <c r="DJ116" s="21"/>
      <c r="DK116" s="21"/>
      <c r="DL116" s="21"/>
      <c r="DM116" s="21"/>
      <c r="DN116" s="21"/>
      <c r="DO116" s="21"/>
      <c r="DP116" s="21"/>
      <c r="DQ116" s="21"/>
      <c r="DR116" s="21"/>
      <c r="DS116" s="21">
        <v>0</v>
      </c>
      <c r="DT116" s="21"/>
      <c r="DU116" s="21"/>
      <c r="DV116" s="21"/>
      <c r="DW116" s="21"/>
      <c r="DX116" s="21"/>
      <c r="DY116" s="21"/>
      <c r="DZ116" s="21"/>
      <c r="EA116" s="21"/>
      <c r="EB116" s="21"/>
      <c r="EC116" s="21"/>
      <c r="ED116" s="21"/>
      <c r="EE116" s="21"/>
      <c r="EF116" s="21">
        <v>4000</v>
      </c>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40"/>
      <c r="FT116" s="40"/>
      <c r="FU116" s="40"/>
      <c r="FV116" s="40"/>
      <c r="FW116" s="40"/>
      <c r="FX116" s="40"/>
      <c r="FY116" s="40"/>
      <c r="FZ116" s="40"/>
      <c r="GA116" s="40"/>
      <c r="GB116" s="40"/>
      <c r="GC116" s="40"/>
      <c r="GD116" s="40"/>
      <c r="GE116" s="40"/>
    </row>
    <row r="117" spans="1:187" ht="49.5" customHeight="1">
      <c r="A117" s="24" t="s">
        <v>158</v>
      </c>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2" t="s">
        <v>159</v>
      </c>
      <c r="BY117" s="22"/>
      <c r="BZ117" s="22"/>
      <c r="CA117" s="22"/>
      <c r="CB117" s="22"/>
      <c r="CC117" s="22"/>
      <c r="CD117" s="22"/>
      <c r="CE117" s="22"/>
      <c r="CF117" s="22" t="s">
        <v>160</v>
      </c>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f>DS117+EF117+ES117+FF117+FS117</f>
        <v>0</v>
      </c>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40"/>
      <c r="FT117" s="40"/>
      <c r="FU117" s="40"/>
      <c r="FV117" s="40"/>
      <c r="FW117" s="40"/>
      <c r="FX117" s="40"/>
      <c r="FY117" s="40"/>
      <c r="FZ117" s="40"/>
      <c r="GA117" s="40"/>
      <c r="GB117" s="40"/>
      <c r="GC117" s="40"/>
      <c r="GD117" s="40"/>
      <c r="GE117" s="40"/>
    </row>
    <row r="118" spans="1:187" ht="75" customHeight="1">
      <c r="A118" s="24" t="s">
        <v>161</v>
      </c>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2" t="s">
        <v>162</v>
      </c>
      <c r="BY118" s="22"/>
      <c r="BZ118" s="22"/>
      <c r="CA118" s="22"/>
      <c r="CB118" s="22"/>
      <c r="CC118" s="22"/>
      <c r="CD118" s="22"/>
      <c r="CE118" s="22"/>
      <c r="CF118" s="22" t="s">
        <v>163</v>
      </c>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f>DS118+EF118+ES118+FF118+FS118</f>
        <v>0</v>
      </c>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21"/>
      <c r="EN118" s="21"/>
      <c r="EO118" s="21"/>
      <c r="EP118" s="21"/>
      <c r="EQ118" s="21"/>
      <c r="ER118" s="21"/>
      <c r="ES118" s="21"/>
      <c r="ET118" s="21"/>
      <c r="EU118" s="21"/>
      <c r="EV118" s="21"/>
      <c r="EW118" s="21"/>
      <c r="EX118" s="21"/>
      <c r="EY118" s="21"/>
      <c r="EZ118" s="21"/>
      <c r="FA118" s="21"/>
      <c r="FB118" s="21"/>
      <c r="FC118" s="21"/>
      <c r="FD118" s="21"/>
      <c r="FE118" s="21"/>
      <c r="FF118" s="21"/>
      <c r="FG118" s="21"/>
      <c r="FH118" s="21"/>
      <c r="FI118" s="21"/>
      <c r="FJ118" s="21"/>
      <c r="FK118" s="21"/>
      <c r="FL118" s="21"/>
      <c r="FM118" s="21"/>
      <c r="FN118" s="21"/>
      <c r="FO118" s="21"/>
      <c r="FP118" s="21"/>
      <c r="FQ118" s="21"/>
      <c r="FR118" s="21"/>
      <c r="FS118" s="40"/>
      <c r="FT118" s="40"/>
      <c r="FU118" s="40"/>
      <c r="FV118" s="40"/>
      <c r="FW118" s="40"/>
      <c r="FX118" s="40"/>
      <c r="FY118" s="40"/>
      <c r="FZ118" s="40"/>
      <c r="GA118" s="40"/>
      <c r="GB118" s="40"/>
      <c r="GC118" s="40"/>
      <c r="GD118" s="40"/>
      <c r="GE118" s="40"/>
    </row>
    <row r="119" spans="1:187" ht="37.5" customHeight="1">
      <c r="A119" s="24" t="s">
        <v>164</v>
      </c>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2" t="s">
        <v>165</v>
      </c>
      <c r="BY119" s="22"/>
      <c r="BZ119" s="22"/>
      <c r="CA119" s="22"/>
      <c r="CB119" s="22"/>
      <c r="CC119" s="22"/>
      <c r="CD119" s="22"/>
      <c r="CE119" s="22"/>
      <c r="CF119" s="22" t="s">
        <v>166</v>
      </c>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f>DS119+EF119+ES119+FF119+FS119</f>
        <v>0</v>
      </c>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1"/>
      <c r="EG119" s="21"/>
      <c r="EH119" s="21"/>
      <c r="EI119" s="21"/>
      <c r="EJ119" s="21"/>
      <c r="EK119" s="21"/>
      <c r="EL119" s="21"/>
      <c r="EM119" s="21"/>
      <c r="EN119" s="21"/>
      <c r="EO119" s="21"/>
      <c r="EP119" s="21"/>
      <c r="EQ119" s="21"/>
      <c r="ER119" s="21"/>
      <c r="ES119" s="21"/>
      <c r="ET119" s="21"/>
      <c r="EU119" s="21"/>
      <c r="EV119" s="21"/>
      <c r="EW119" s="21"/>
      <c r="EX119" s="21"/>
      <c r="EY119" s="21"/>
      <c r="EZ119" s="21"/>
      <c r="FA119" s="21"/>
      <c r="FB119" s="21"/>
      <c r="FC119" s="21"/>
      <c r="FD119" s="21"/>
      <c r="FE119" s="21"/>
      <c r="FF119" s="21"/>
      <c r="FG119" s="21"/>
      <c r="FH119" s="21"/>
      <c r="FI119" s="21"/>
      <c r="FJ119" s="21"/>
      <c r="FK119" s="21"/>
      <c r="FL119" s="21"/>
      <c r="FM119" s="21"/>
      <c r="FN119" s="21"/>
      <c r="FO119" s="21"/>
      <c r="FP119" s="21"/>
      <c r="FQ119" s="21"/>
      <c r="FR119" s="21"/>
      <c r="FS119" s="40"/>
      <c r="FT119" s="40"/>
      <c r="FU119" s="40"/>
      <c r="FV119" s="40"/>
      <c r="FW119" s="40"/>
      <c r="FX119" s="40"/>
      <c r="FY119" s="40"/>
      <c r="FZ119" s="40"/>
      <c r="GA119" s="40"/>
      <c r="GB119" s="40"/>
      <c r="GC119" s="40"/>
      <c r="GD119" s="40"/>
      <c r="GE119" s="40"/>
    </row>
    <row r="120" spans="1:187" ht="24.75" customHeight="1">
      <c r="A120" s="26" t="s">
        <v>167</v>
      </c>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7" t="s">
        <v>168</v>
      </c>
      <c r="BY120" s="27"/>
      <c r="BZ120" s="27"/>
      <c r="CA120" s="27"/>
      <c r="CB120" s="27"/>
      <c r="CC120" s="27"/>
      <c r="CD120" s="27"/>
      <c r="CE120" s="27"/>
      <c r="CF120" s="27" t="s">
        <v>169</v>
      </c>
      <c r="CG120" s="27"/>
      <c r="CH120" s="27"/>
      <c r="CI120" s="27"/>
      <c r="CJ120" s="27"/>
      <c r="CK120" s="27"/>
      <c r="CL120" s="27"/>
      <c r="CM120" s="27"/>
      <c r="CN120" s="27"/>
      <c r="CO120" s="27"/>
      <c r="CP120" s="27"/>
      <c r="CQ120" s="27"/>
      <c r="CR120" s="27"/>
      <c r="CS120" s="22"/>
      <c r="CT120" s="22"/>
      <c r="CU120" s="22"/>
      <c r="CV120" s="22"/>
      <c r="CW120" s="22"/>
      <c r="CX120" s="22"/>
      <c r="CY120" s="22"/>
      <c r="CZ120" s="22"/>
      <c r="DA120" s="22"/>
      <c r="DB120" s="22"/>
      <c r="DC120" s="22"/>
      <c r="DD120" s="22"/>
      <c r="DE120" s="22"/>
      <c r="DF120" s="21"/>
      <c r="DG120" s="21"/>
      <c r="DH120" s="21"/>
      <c r="DI120" s="21"/>
      <c r="DJ120" s="21"/>
      <c r="DK120" s="21"/>
      <c r="DL120" s="21"/>
      <c r="DM120" s="21"/>
      <c r="DN120" s="21"/>
      <c r="DO120" s="21"/>
      <c r="DP120" s="21"/>
      <c r="DQ120" s="21"/>
      <c r="DR120" s="21"/>
      <c r="DS120" s="21"/>
      <c r="DT120" s="21"/>
      <c r="DU120" s="21"/>
      <c r="DV120" s="21"/>
      <c r="DW120" s="21"/>
      <c r="DX120" s="21"/>
      <c r="DY120" s="21"/>
      <c r="DZ120" s="21"/>
      <c r="EA120" s="21"/>
      <c r="EB120" s="21"/>
      <c r="EC120" s="21"/>
      <c r="ED120" s="21"/>
      <c r="EE120" s="21"/>
      <c r="EF120" s="21"/>
      <c r="EG120" s="21"/>
      <c r="EH120" s="21"/>
      <c r="EI120" s="21"/>
      <c r="EJ120" s="21"/>
      <c r="EK120" s="21"/>
      <c r="EL120" s="21"/>
      <c r="EM120" s="21"/>
      <c r="EN120" s="21"/>
      <c r="EO120" s="21"/>
      <c r="EP120" s="21"/>
      <c r="EQ120" s="21"/>
      <c r="ER120" s="21"/>
      <c r="ES120" s="21"/>
      <c r="ET120" s="21"/>
      <c r="EU120" s="21"/>
      <c r="EV120" s="21"/>
      <c r="EW120" s="21"/>
      <c r="EX120" s="21"/>
      <c r="EY120" s="21"/>
      <c r="EZ120" s="21"/>
      <c r="FA120" s="21"/>
      <c r="FB120" s="21"/>
      <c r="FC120" s="21"/>
      <c r="FD120" s="21"/>
      <c r="FE120" s="21"/>
      <c r="FF120" s="21"/>
      <c r="FG120" s="21"/>
      <c r="FH120" s="21"/>
      <c r="FI120" s="21"/>
      <c r="FJ120" s="21"/>
      <c r="FK120" s="21"/>
      <c r="FL120" s="21"/>
      <c r="FM120" s="21"/>
      <c r="FN120" s="21"/>
      <c r="FO120" s="21"/>
      <c r="FP120" s="21"/>
      <c r="FQ120" s="21"/>
      <c r="FR120" s="21"/>
      <c r="FS120" s="40"/>
      <c r="FT120" s="40"/>
      <c r="FU120" s="40"/>
      <c r="FV120" s="40"/>
      <c r="FW120" s="40"/>
      <c r="FX120" s="40"/>
      <c r="FY120" s="40"/>
      <c r="FZ120" s="40"/>
      <c r="GA120" s="40"/>
      <c r="GB120" s="40"/>
      <c r="GC120" s="40"/>
      <c r="GD120" s="40"/>
      <c r="GE120" s="40"/>
    </row>
    <row r="121" spans="1:187" ht="21" customHeight="1">
      <c r="A121" s="24" t="s">
        <v>170</v>
      </c>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c r="BT121" s="23"/>
      <c r="BU121" s="23"/>
      <c r="BV121" s="23"/>
      <c r="BW121" s="23"/>
      <c r="BX121" s="22" t="s">
        <v>171</v>
      </c>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1"/>
      <c r="DG121" s="21"/>
      <c r="DH121" s="21"/>
      <c r="DI121" s="21"/>
      <c r="DJ121" s="21"/>
      <c r="DK121" s="21"/>
      <c r="DL121" s="21"/>
      <c r="DM121" s="21"/>
      <c r="DN121" s="21"/>
      <c r="DO121" s="21"/>
      <c r="DP121" s="21"/>
      <c r="DQ121" s="21"/>
      <c r="DR121" s="21"/>
      <c r="DS121" s="21"/>
      <c r="DT121" s="21"/>
      <c r="DU121" s="21"/>
      <c r="DV121" s="21"/>
      <c r="DW121" s="21"/>
      <c r="DX121" s="21"/>
      <c r="DY121" s="21"/>
      <c r="DZ121" s="21"/>
      <c r="EA121" s="21"/>
      <c r="EB121" s="21"/>
      <c r="EC121" s="21"/>
      <c r="ED121" s="21"/>
      <c r="EE121" s="21"/>
      <c r="EF121" s="21"/>
      <c r="EG121" s="21"/>
      <c r="EH121" s="21"/>
      <c r="EI121" s="21"/>
      <c r="EJ121" s="21"/>
      <c r="EK121" s="21"/>
      <c r="EL121" s="21"/>
      <c r="EM121" s="21"/>
      <c r="EN121" s="21"/>
      <c r="EO121" s="21"/>
      <c r="EP121" s="21"/>
      <c r="EQ121" s="21"/>
      <c r="ER121" s="21"/>
      <c r="ES121" s="21"/>
      <c r="ET121" s="21"/>
      <c r="EU121" s="21"/>
      <c r="EV121" s="21"/>
      <c r="EW121" s="21"/>
      <c r="EX121" s="21"/>
      <c r="EY121" s="21"/>
      <c r="EZ121" s="21"/>
      <c r="FA121" s="21"/>
      <c r="FB121" s="21"/>
      <c r="FC121" s="21"/>
      <c r="FD121" s="21"/>
      <c r="FE121" s="21"/>
      <c r="FF121" s="21"/>
      <c r="FG121" s="21"/>
      <c r="FH121" s="21"/>
      <c r="FI121" s="21"/>
      <c r="FJ121" s="21"/>
      <c r="FK121" s="21"/>
      <c r="FL121" s="21"/>
      <c r="FM121" s="21"/>
      <c r="FN121" s="21"/>
      <c r="FO121" s="21"/>
      <c r="FP121" s="21"/>
      <c r="FQ121" s="21"/>
      <c r="FR121" s="21"/>
      <c r="FS121" s="40"/>
      <c r="FT121" s="40"/>
      <c r="FU121" s="40"/>
      <c r="FV121" s="40"/>
      <c r="FW121" s="40"/>
      <c r="FX121" s="40"/>
      <c r="FY121" s="40"/>
      <c r="FZ121" s="40"/>
      <c r="GA121" s="40"/>
      <c r="GB121" s="40"/>
      <c r="GC121" s="40"/>
      <c r="GD121" s="40"/>
      <c r="GE121" s="40"/>
    </row>
    <row r="122" spans="1:187" ht="23.25" customHeight="1">
      <c r="A122" s="24" t="s">
        <v>172</v>
      </c>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c r="BV122" s="23"/>
      <c r="BW122" s="23"/>
      <c r="BX122" s="22" t="s">
        <v>173</v>
      </c>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1"/>
      <c r="DG122" s="21"/>
      <c r="DH122" s="21"/>
      <c r="DI122" s="21"/>
      <c r="DJ122" s="21"/>
      <c r="DK122" s="21"/>
      <c r="DL122" s="21"/>
      <c r="DM122" s="21"/>
      <c r="DN122" s="21"/>
      <c r="DO122" s="21"/>
      <c r="DP122" s="21"/>
      <c r="DQ122" s="21"/>
      <c r="DR122" s="21"/>
      <c r="DS122" s="21"/>
      <c r="DT122" s="21"/>
      <c r="DU122" s="21"/>
      <c r="DV122" s="21"/>
      <c r="DW122" s="21"/>
      <c r="DX122" s="21"/>
      <c r="DY122" s="21"/>
      <c r="DZ122" s="21"/>
      <c r="EA122" s="21"/>
      <c r="EB122" s="21"/>
      <c r="EC122" s="21"/>
      <c r="ED122" s="21"/>
      <c r="EE122" s="21"/>
      <c r="EF122" s="21"/>
      <c r="EG122" s="21"/>
      <c r="EH122" s="21"/>
      <c r="EI122" s="21"/>
      <c r="EJ122" s="21"/>
      <c r="EK122" s="21"/>
      <c r="EL122" s="21"/>
      <c r="EM122" s="21"/>
      <c r="EN122" s="21"/>
      <c r="EO122" s="21"/>
      <c r="EP122" s="21"/>
      <c r="EQ122" s="21"/>
      <c r="ER122" s="21"/>
      <c r="ES122" s="21"/>
      <c r="ET122" s="21"/>
      <c r="EU122" s="21"/>
      <c r="EV122" s="21"/>
      <c r="EW122" s="21"/>
      <c r="EX122" s="21"/>
      <c r="EY122" s="21"/>
      <c r="EZ122" s="21"/>
      <c r="FA122" s="21"/>
      <c r="FB122" s="21"/>
      <c r="FC122" s="21"/>
      <c r="FD122" s="21"/>
      <c r="FE122" s="21"/>
      <c r="FF122" s="21"/>
      <c r="FG122" s="21"/>
      <c r="FH122" s="21"/>
      <c r="FI122" s="21"/>
      <c r="FJ122" s="21"/>
      <c r="FK122" s="21"/>
      <c r="FL122" s="21"/>
      <c r="FM122" s="21"/>
      <c r="FN122" s="21"/>
      <c r="FO122" s="21"/>
      <c r="FP122" s="21"/>
      <c r="FQ122" s="21"/>
      <c r="FR122" s="21"/>
      <c r="FS122" s="40"/>
      <c r="FT122" s="40"/>
      <c r="FU122" s="40"/>
      <c r="FV122" s="40"/>
      <c r="FW122" s="40"/>
      <c r="FX122" s="40"/>
      <c r="FY122" s="40"/>
      <c r="FZ122" s="40"/>
      <c r="GA122" s="40"/>
      <c r="GB122" s="40"/>
      <c r="GC122" s="40"/>
      <c r="GD122" s="40"/>
      <c r="GE122" s="40"/>
    </row>
    <row r="123" spans="1:187" ht="25.5" customHeight="1">
      <c r="A123" s="24" t="s">
        <v>175</v>
      </c>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c r="BT123" s="23"/>
      <c r="BU123" s="23"/>
      <c r="BV123" s="23"/>
      <c r="BW123" s="23"/>
      <c r="BX123" s="22" t="s">
        <v>174</v>
      </c>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1"/>
      <c r="DG123" s="21"/>
      <c r="DH123" s="21"/>
      <c r="DI123" s="21"/>
      <c r="DJ123" s="21"/>
      <c r="DK123" s="21"/>
      <c r="DL123" s="21"/>
      <c r="DM123" s="21"/>
      <c r="DN123" s="21"/>
      <c r="DO123" s="21"/>
      <c r="DP123" s="21"/>
      <c r="DQ123" s="21"/>
      <c r="DR123" s="21"/>
      <c r="DS123" s="21"/>
      <c r="DT123" s="21"/>
      <c r="DU123" s="21"/>
      <c r="DV123" s="21"/>
      <c r="DW123" s="21"/>
      <c r="DX123" s="21"/>
      <c r="DY123" s="21"/>
      <c r="DZ123" s="21"/>
      <c r="EA123" s="21"/>
      <c r="EB123" s="21"/>
      <c r="EC123" s="21"/>
      <c r="ED123" s="21"/>
      <c r="EE123" s="21"/>
      <c r="EF123" s="21"/>
      <c r="EG123" s="21"/>
      <c r="EH123" s="21"/>
      <c r="EI123" s="21"/>
      <c r="EJ123" s="21"/>
      <c r="EK123" s="21"/>
      <c r="EL123" s="21"/>
      <c r="EM123" s="21"/>
      <c r="EN123" s="21"/>
      <c r="EO123" s="21"/>
      <c r="EP123" s="21"/>
      <c r="EQ123" s="21"/>
      <c r="ER123" s="21"/>
      <c r="ES123" s="21"/>
      <c r="ET123" s="21"/>
      <c r="EU123" s="21"/>
      <c r="EV123" s="21"/>
      <c r="EW123" s="21"/>
      <c r="EX123" s="21"/>
      <c r="EY123" s="21"/>
      <c r="EZ123" s="21"/>
      <c r="FA123" s="21"/>
      <c r="FB123" s="21"/>
      <c r="FC123" s="21"/>
      <c r="FD123" s="21"/>
      <c r="FE123" s="21"/>
      <c r="FF123" s="21"/>
      <c r="FG123" s="21"/>
      <c r="FH123" s="21"/>
      <c r="FI123" s="21"/>
      <c r="FJ123" s="21"/>
      <c r="FK123" s="21"/>
      <c r="FL123" s="21"/>
      <c r="FM123" s="21"/>
      <c r="FN123" s="21"/>
      <c r="FO123" s="21"/>
      <c r="FP123" s="21"/>
      <c r="FQ123" s="21"/>
      <c r="FR123" s="21"/>
      <c r="FS123" s="40"/>
      <c r="FT123" s="40"/>
      <c r="FU123" s="40"/>
      <c r="FV123" s="40"/>
      <c r="FW123" s="40"/>
      <c r="FX123" s="40"/>
      <c r="FY123" s="40"/>
      <c r="FZ123" s="40"/>
      <c r="GA123" s="40"/>
      <c r="GB123" s="40"/>
      <c r="GC123" s="40"/>
      <c r="GD123" s="40"/>
      <c r="GE123" s="40"/>
    </row>
    <row r="124" spans="1:187" ht="14.25" customHeight="1">
      <c r="A124" s="26" t="s">
        <v>176</v>
      </c>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7" t="s">
        <v>177</v>
      </c>
      <c r="BY124" s="27"/>
      <c r="BZ124" s="27"/>
      <c r="CA124" s="27"/>
      <c r="CB124" s="27"/>
      <c r="CC124" s="27"/>
      <c r="CD124" s="27"/>
      <c r="CE124" s="27"/>
      <c r="CF124" s="27" t="s">
        <v>28</v>
      </c>
      <c r="CG124" s="27"/>
      <c r="CH124" s="27"/>
      <c r="CI124" s="27"/>
      <c r="CJ124" s="27"/>
      <c r="CK124" s="27"/>
      <c r="CL124" s="27"/>
      <c r="CM124" s="27"/>
      <c r="CN124" s="27"/>
      <c r="CO124" s="27"/>
      <c r="CP124" s="27"/>
      <c r="CQ124" s="27"/>
      <c r="CR124" s="27"/>
      <c r="CS124" s="22"/>
      <c r="CT124" s="22"/>
      <c r="CU124" s="22"/>
      <c r="CV124" s="22"/>
      <c r="CW124" s="22"/>
      <c r="CX124" s="22"/>
      <c r="CY124" s="22"/>
      <c r="CZ124" s="22"/>
      <c r="DA124" s="22"/>
      <c r="DB124" s="22"/>
      <c r="DC124" s="22"/>
      <c r="DD124" s="22"/>
      <c r="DE124" s="22"/>
      <c r="DF124" s="21"/>
      <c r="DG124" s="21"/>
      <c r="DH124" s="21"/>
      <c r="DI124" s="21"/>
      <c r="DJ124" s="21"/>
      <c r="DK124" s="21"/>
      <c r="DL124" s="21"/>
      <c r="DM124" s="21"/>
      <c r="DN124" s="21"/>
      <c r="DO124" s="21"/>
      <c r="DP124" s="21"/>
      <c r="DQ124" s="21"/>
      <c r="DR124" s="21"/>
      <c r="DS124" s="21"/>
      <c r="DT124" s="21"/>
      <c r="DU124" s="21"/>
      <c r="DV124" s="21"/>
      <c r="DW124" s="21"/>
      <c r="DX124" s="21"/>
      <c r="DY124" s="21"/>
      <c r="DZ124" s="21"/>
      <c r="EA124" s="21"/>
      <c r="EB124" s="21"/>
      <c r="EC124" s="21"/>
      <c r="ED124" s="21"/>
      <c r="EE124" s="21"/>
      <c r="EF124" s="21"/>
      <c r="EG124" s="21"/>
      <c r="EH124" s="21"/>
      <c r="EI124" s="21"/>
      <c r="EJ124" s="21"/>
      <c r="EK124" s="21"/>
      <c r="EL124" s="21"/>
      <c r="EM124" s="21"/>
      <c r="EN124" s="21"/>
      <c r="EO124" s="21"/>
      <c r="EP124" s="21"/>
      <c r="EQ124" s="21"/>
      <c r="ER124" s="21"/>
      <c r="ES124" s="21"/>
      <c r="ET124" s="21"/>
      <c r="EU124" s="21"/>
      <c r="EV124" s="21"/>
      <c r="EW124" s="21"/>
      <c r="EX124" s="21"/>
      <c r="EY124" s="21"/>
      <c r="EZ124" s="21"/>
      <c r="FA124" s="21"/>
      <c r="FB124" s="21"/>
      <c r="FC124" s="21"/>
      <c r="FD124" s="21"/>
      <c r="FE124" s="21"/>
      <c r="FF124" s="21"/>
      <c r="FG124" s="21"/>
      <c r="FH124" s="21"/>
      <c r="FI124" s="21"/>
      <c r="FJ124" s="21"/>
      <c r="FK124" s="21"/>
      <c r="FL124" s="21"/>
      <c r="FM124" s="21"/>
      <c r="FN124" s="21"/>
      <c r="FO124" s="21"/>
      <c r="FP124" s="21"/>
      <c r="FQ124" s="21"/>
      <c r="FR124" s="21"/>
      <c r="FS124" s="40"/>
      <c r="FT124" s="40"/>
      <c r="FU124" s="40"/>
      <c r="FV124" s="40"/>
      <c r="FW124" s="40"/>
      <c r="FX124" s="40"/>
      <c r="FY124" s="40"/>
      <c r="FZ124" s="40"/>
      <c r="GA124" s="40"/>
      <c r="GB124" s="40"/>
      <c r="GC124" s="40"/>
      <c r="GD124" s="40"/>
      <c r="GE124" s="40"/>
    </row>
    <row r="125" spans="1:187" ht="22.5" customHeight="1">
      <c r="A125" s="24" t="s">
        <v>178</v>
      </c>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c r="BX125" s="22" t="s">
        <v>179</v>
      </c>
      <c r="BY125" s="22"/>
      <c r="BZ125" s="22"/>
      <c r="CA125" s="22"/>
      <c r="CB125" s="22"/>
      <c r="CC125" s="22"/>
      <c r="CD125" s="22"/>
      <c r="CE125" s="22"/>
      <c r="CF125" s="22" t="s">
        <v>180</v>
      </c>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1"/>
      <c r="DG125" s="21"/>
      <c r="DH125" s="21"/>
      <c r="DI125" s="21"/>
      <c r="DJ125" s="21"/>
      <c r="DK125" s="21"/>
      <c r="DL125" s="21"/>
      <c r="DM125" s="21"/>
      <c r="DN125" s="21"/>
      <c r="DO125" s="21"/>
      <c r="DP125" s="21"/>
      <c r="DQ125" s="21"/>
      <c r="DR125" s="21"/>
      <c r="DS125" s="21"/>
      <c r="DT125" s="21"/>
      <c r="DU125" s="21"/>
      <c r="DV125" s="21"/>
      <c r="DW125" s="21"/>
      <c r="DX125" s="21"/>
      <c r="DY125" s="21"/>
      <c r="DZ125" s="21"/>
      <c r="EA125" s="21"/>
      <c r="EB125" s="21"/>
      <c r="EC125" s="21"/>
      <c r="ED125" s="21"/>
      <c r="EE125" s="21"/>
      <c r="EF125" s="21"/>
      <c r="EG125" s="21"/>
      <c r="EH125" s="21"/>
      <c r="EI125" s="21"/>
      <c r="EJ125" s="21"/>
      <c r="EK125" s="21"/>
      <c r="EL125" s="21"/>
      <c r="EM125" s="21"/>
      <c r="EN125" s="21"/>
      <c r="EO125" s="21"/>
      <c r="EP125" s="21"/>
      <c r="EQ125" s="21"/>
      <c r="ER125" s="21"/>
      <c r="ES125" s="21"/>
      <c r="ET125" s="21"/>
      <c r="EU125" s="21"/>
      <c r="EV125" s="21"/>
      <c r="EW125" s="21"/>
      <c r="EX125" s="21"/>
      <c r="EY125" s="21"/>
      <c r="EZ125" s="21"/>
      <c r="FA125" s="21"/>
      <c r="FB125" s="21"/>
      <c r="FC125" s="21"/>
      <c r="FD125" s="21"/>
      <c r="FE125" s="21"/>
      <c r="FF125" s="21"/>
      <c r="FG125" s="21"/>
      <c r="FH125" s="21"/>
      <c r="FI125" s="21"/>
      <c r="FJ125" s="21"/>
      <c r="FK125" s="21"/>
      <c r="FL125" s="21"/>
      <c r="FM125" s="21"/>
      <c r="FN125" s="21"/>
      <c r="FO125" s="21"/>
      <c r="FP125" s="21"/>
      <c r="FQ125" s="21"/>
      <c r="FR125" s="21"/>
      <c r="FS125" s="40"/>
      <c r="FT125" s="40"/>
      <c r="FU125" s="40"/>
      <c r="FV125" s="40"/>
      <c r="FW125" s="40"/>
      <c r="FX125" s="40"/>
      <c r="FY125" s="40"/>
      <c r="FZ125" s="40"/>
      <c r="GA125" s="40"/>
      <c r="GB125" s="40"/>
      <c r="GC125" s="40"/>
      <c r="GD125" s="40"/>
      <c r="GE125" s="40"/>
    </row>
    <row r="126" spans="1:187" ht="11.25" customHeight="1">
      <c r="A126" s="24"/>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c r="BT126" s="23"/>
      <c r="BU126" s="23"/>
      <c r="BV126" s="23"/>
      <c r="BW126" s="23"/>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1"/>
      <c r="DG126" s="21"/>
      <c r="DH126" s="21"/>
      <c r="DI126" s="21"/>
      <c r="DJ126" s="21"/>
      <c r="DK126" s="21"/>
      <c r="DL126" s="21"/>
      <c r="DM126" s="21"/>
      <c r="DN126" s="21"/>
      <c r="DO126" s="21"/>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s="21"/>
      <c r="EP126" s="21"/>
      <c r="EQ126" s="21"/>
      <c r="ER126" s="21"/>
      <c r="ES126" s="21"/>
      <c r="ET126" s="21"/>
      <c r="EU126" s="21"/>
      <c r="EV126" s="21"/>
      <c r="EW126" s="21"/>
      <c r="EX126" s="21"/>
      <c r="EY126" s="21"/>
      <c r="EZ126" s="21"/>
      <c r="FA126" s="21"/>
      <c r="FB126" s="21"/>
      <c r="FC126" s="21"/>
      <c r="FD126" s="21"/>
      <c r="FE126" s="21"/>
      <c r="FF126" s="21"/>
      <c r="FG126" s="21"/>
      <c r="FH126" s="21"/>
      <c r="FI126" s="21"/>
      <c r="FJ126" s="21"/>
      <c r="FK126" s="21"/>
      <c r="FL126" s="21"/>
      <c r="FM126" s="21"/>
      <c r="FN126" s="21"/>
      <c r="FO126" s="21"/>
      <c r="FP126" s="21"/>
      <c r="FQ126" s="21"/>
      <c r="FR126" s="21"/>
      <c r="FS126" s="40"/>
      <c r="FT126" s="40"/>
      <c r="FU126" s="40"/>
      <c r="FV126" s="40"/>
      <c r="FW126" s="40"/>
      <c r="FX126" s="40"/>
      <c r="FY126" s="40"/>
      <c r="FZ126" s="40"/>
      <c r="GA126" s="40"/>
      <c r="GB126" s="40"/>
      <c r="GC126" s="40"/>
      <c r="GD126" s="40"/>
      <c r="GE126" s="40"/>
    </row>
    <row r="127" ht="0.75" customHeight="1"/>
  </sheetData>
  <sheetProtection/>
  <mergeCells count="1026">
    <mergeCell ref="A20:DP20"/>
    <mergeCell ref="DZ21:ES21"/>
    <mergeCell ref="DY19:EP19"/>
    <mergeCell ref="A21:DW21"/>
    <mergeCell ref="A23:DW23"/>
    <mergeCell ref="A32:BW35"/>
    <mergeCell ref="A24:DW24"/>
    <mergeCell ref="EB34:ER35"/>
    <mergeCell ref="A22:EP22"/>
    <mergeCell ref="A18:DW19"/>
    <mergeCell ref="EZ24:FL24"/>
    <mergeCell ref="FF22:FK22"/>
    <mergeCell ref="A30:GE30"/>
    <mergeCell ref="B28:GE28"/>
    <mergeCell ref="ES34:FE35"/>
    <mergeCell ref="BX32:CE35"/>
    <mergeCell ref="CF32:CR35"/>
    <mergeCell ref="CS32:DE35"/>
    <mergeCell ref="DF33:DR35"/>
    <mergeCell ref="FS34:GE34"/>
    <mergeCell ref="FF23:FL23"/>
    <mergeCell ref="EJ24:EP24"/>
    <mergeCell ref="EM23:EP23"/>
    <mergeCell ref="FS37:FX37"/>
    <mergeCell ref="FY37:GE37"/>
    <mergeCell ref="DS34:EA35"/>
    <mergeCell ref="ES36:FE36"/>
    <mergeCell ref="ES37:FE37"/>
    <mergeCell ref="FS35:FX35"/>
    <mergeCell ref="FY35:GE35"/>
    <mergeCell ref="FS36:FX36"/>
    <mergeCell ref="FY36:GE36"/>
    <mergeCell ref="FS51:FX51"/>
    <mergeCell ref="FS57:FX57"/>
    <mergeCell ref="FS58:FX58"/>
    <mergeCell ref="FS54:FX54"/>
    <mergeCell ref="FS55:FX55"/>
    <mergeCell ref="FY42:GE42"/>
    <mergeCell ref="FY43:GE43"/>
    <mergeCell ref="FS44:FX44"/>
    <mergeCell ref="B15:GD15"/>
    <mergeCell ref="A17:FL17"/>
    <mergeCell ref="A16:FL16"/>
    <mergeCell ref="EU21:FL21"/>
    <mergeCell ref="EU19:FL19"/>
    <mergeCell ref="FS73:FX73"/>
    <mergeCell ref="FS59:FX59"/>
    <mergeCell ref="FY39:GE39"/>
    <mergeCell ref="FY40:GE40"/>
    <mergeCell ref="FY41:GE41"/>
    <mergeCell ref="FS76:FX76"/>
    <mergeCell ref="FS77:FX77"/>
    <mergeCell ref="FS65:FX65"/>
    <mergeCell ref="FS66:FX66"/>
    <mergeCell ref="FS67:FX67"/>
    <mergeCell ref="FS90:FX90"/>
    <mergeCell ref="FS70:FX70"/>
    <mergeCell ref="FS71:FX71"/>
    <mergeCell ref="FS72:FX72"/>
    <mergeCell ref="FS78:FX78"/>
    <mergeCell ref="FS83:FX83"/>
    <mergeCell ref="FS84:FX84"/>
    <mergeCell ref="FS85:FX85"/>
    <mergeCell ref="FF124:FR124"/>
    <mergeCell ref="FF122:FR122"/>
    <mergeCell ref="FF123:FR123"/>
    <mergeCell ref="FS97:FX97"/>
    <mergeCell ref="FF118:FR118"/>
    <mergeCell ref="FF120:FR120"/>
    <mergeCell ref="FS104:FX104"/>
    <mergeCell ref="FF125:FR125"/>
    <mergeCell ref="FF126:FR126"/>
    <mergeCell ref="FS38:FX38"/>
    <mergeCell ref="FS39:FX39"/>
    <mergeCell ref="FS40:FX40"/>
    <mergeCell ref="FS41:FX41"/>
    <mergeCell ref="FS42:FX42"/>
    <mergeCell ref="FS88:FX88"/>
    <mergeCell ref="FS89:FX89"/>
    <mergeCell ref="FF121:FR121"/>
    <mergeCell ref="FS45:FX45"/>
    <mergeCell ref="FS46:FX46"/>
    <mergeCell ref="FS47:FX47"/>
    <mergeCell ref="FS52:FX52"/>
    <mergeCell ref="FS53:FX53"/>
    <mergeCell ref="FS96:FX96"/>
    <mergeCell ref="FS48:FX48"/>
    <mergeCell ref="FS49:FX49"/>
    <mergeCell ref="FS50:FX50"/>
    <mergeCell ref="FS60:FX60"/>
    <mergeCell ref="FS112:FX112"/>
    <mergeCell ref="FF98:FR98"/>
    <mergeCell ref="FF99:FR99"/>
    <mergeCell ref="FF106:FR106"/>
    <mergeCell ref="FS56:FX56"/>
    <mergeCell ref="FS61:FX61"/>
    <mergeCell ref="FS62:FX62"/>
    <mergeCell ref="FS63:FX63"/>
    <mergeCell ref="FS68:FX68"/>
    <mergeCell ref="FS69:FX69"/>
    <mergeCell ref="FF117:FR117"/>
    <mergeCell ref="FF112:FR112"/>
    <mergeCell ref="FF113:FR113"/>
    <mergeCell ref="FF114:FR114"/>
    <mergeCell ref="FF115:FR115"/>
    <mergeCell ref="FS79:FX79"/>
    <mergeCell ref="FS86:FX86"/>
    <mergeCell ref="FS87:FX87"/>
    <mergeCell ref="FS92:FX92"/>
    <mergeCell ref="FS98:FX98"/>
    <mergeCell ref="FF102:FR102"/>
    <mergeCell ref="FF108:FR108"/>
    <mergeCell ref="FF111:FR111"/>
    <mergeCell ref="FF91:FR91"/>
    <mergeCell ref="FF119:FR119"/>
    <mergeCell ref="FS101:FX101"/>
    <mergeCell ref="FS102:FX102"/>
    <mergeCell ref="FS103:FX103"/>
    <mergeCell ref="FS109:FX109"/>
    <mergeCell ref="FF116:FR116"/>
    <mergeCell ref="FS111:FX111"/>
    <mergeCell ref="FF105:FR105"/>
    <mergeCell ref="FS91:FX91"/>
    <mergeCell ref="FS94:FX94"/>
    <mergeCell ref="FS95:FX95"/>
    <mergeCell ref="FS93:FX93"/>
    <mergeCell ref="FS99:FX99"/>
    <mergeCell ref="FS100:FX100"/>
    <mergeCell ref="FF107:FR107"/>
    <mergeCell ref="FF101:FR101"/>
    <mergeCell ref="FS118:FX118"/>
    <mergeCell ref="FS119:FX119"/>
    <mergeCell ref="FS120:FX120"/>
    <mergeCell ref="FF93:FR93"/>
    <mergeCell ref="FF94:FR94"/>
    <mergeCell ref="FF95:FR95"/>
    <mergeCell ref="FS115:FX115"/>
    <mergeCell ref="FS116:FX116"/>
    <mergeCell ref="FF97:FR97"/>
    <mergeCell ref="FF100:FR100"/>
    <mergeCell ref="FS126:FX126"/>
    <mergeCell ref="FF85:FR85"/>
    <mergeCell ref="FF86:FR86"/>
    <mergeCell ref="FF87:FR87"/>
    <mergeCell ref="FF103:FR103"/>
    <mergeCell ref="FS121:FX121"/>
    <mergeCell ref="FS122:FX122"/>
    <mergeCell ref="FS123:FX123"/>
    <mergeCell ref="FF89:FR89"/>
    <mergeCell ref="FF90:FR90"/>
    <mergeCell ref="FS124:FX124"/>
    <mergeCell ref="FS117:FX117"/>
    <mergeCell ref="FS113:FX113"/>
    <mergeCell ref="FS114:FX114"/>
    <mergeCell ref="FS43:FX43"/>
    <mergeCell ref="FS125:FX125"/>
    <mergeCell ref="FS105:FX105"/>
    <mergeCell ref="FS106:FX106"/>
    <mergeCell ref="FS107:FX107"/>
    <mergeCell ref="FS108:FX108"/>
    <mergeCell ref="FF81:FR81"/>
    <mergeCell ref="FF82:FR82"/>
    <mergeCell ref="FF77:FR77"/>
    <mergeCell ref="FF78:FR78"/>
    <mergeCell ref="FF79:FR79"/>
    <mergeCell ref="FS74:FX74"/>
    <mergeCell ref="FS75:FX75"/>
    <mergeCell ref="FS80:FX80"/>
    <mergeCell ref="FS81:FX81"/>
    <mergeCell ref="FS82:FX82"/>
    <mergeCell ref="FF83:FR83"/>
    <mergeCell ref="FY45:GE45"/>
    <mergeCell ref="FY46:GE46"/>
    <mergeCell ref="FY47:GE47"/>
    <mergeCell ref="FY48:GE48"/>
    <mergeCell ref="FY49:GE49"/>
    <mergeCell ref="FY50:GE50"/>
    <mergeCell ref="FY52:GE52"/>
    <mergeCell ref="FY53:GE53"/>
    <mergeCell ref="FY54:GE54"/>
    <mergeCell ref="FY55:GE55"/>
    <mergeCell ref="FY56:GE56"/>
    <mergeCell ref="FY57:GE57"/>
    <mergeCell ref="FY63:GE63"/>
    <mergeCell ref="FY64:GE64"/>
    <mergeCell ref="FS64:FX64"/>
    <mergeCell ref="FY70:GE70"/>
    <mergeCell ref="FY71:GE71"/>
    <mergeCell ref="FY58:GE58"/>
    <mergeCell ref="FF73:FR73"/>
    <mergeCell ref="FF74:FR74"/>
    <mergeCell ref="FF75:FR75"/>
    <mergeCell ref="FY59:GE59"/>
    <mergeCell ref="FY60:GE60"/>
    <mergeCell ref="FY61:GE61"/>
    <mergeCell ref="FY62:GE62"/>
    <mergeCell ref="FY73:GE73"/>
    <mergeCell ref="FY74:GE74"/>
    <mergeCell ref="FY65:GE65"/>
    <mergeCell ref="FF69:FR69"/>
    <mergeCell ref="FF70:FR70"/>
    <mergeCell ref="FF71:FR71"/>
    <mergeCell ref="FY66:GE66"/>
    <mergeCell ref="FY67:GE67"/>
    <mergeCell ref="FY68:GE68"/>
    <mergeCell ref="FY69:GE69"/>
    <mergeCell ref="FF34:FR35"/>
    <mergeCell ref="FF58:FR58"/>
    <mergeCell ref="DS33:GE33"/>
    <mergeCell ref="FY51:GE51"/>
    <mergeCell ref="FY44:GE44"/>
    <mergeCell ref="FY38:GE38"/>
    <mergeCell ref="FF40:FR40"/>
    <mergeCell ref="FF41:FR42"/>
    <mergeCell ref="FF36:FR36"/>
    <mergeCell ref="FF39:FR39"/>
    <mergeCell ref="FF56:FR56"/>
    <mergeCell ref="FY76:GE76"/>
    <mergeCell ref="FY77:GE77"/>
    <mergeCell ref="FF62:FR62"/>
    <mergeCell ref="FF63:FR63"/>
    <mergeCell ref="FF59:FR60"/>
    <mergeCell ref="FF64:FR64"/>
    <mergeCell ref="FF65:FR65"/>
    <mergeCell ref="FF66:FR66"/>
    <mergeCell ref="FY72:GE72"/>
    <mergeCell ref="FY83:GE83"/>
    <mergeCell ref="FY78:GE78"/>
    <mergeCell ref="FF46:FR46"/>
    <mergeCell ref="FF47:FR47"/>
    <mergeCell ref="FF48:FR49"/>
    <mergeCell ref="FY79:GE79"/>
    <mergeCell ref="FY80:GE80"/>
    <mergeCell ref="FY75:GE75"/>
    <mergeCell ref="FF53:FR53"/>
    <mergeCell ref="FF54:FR55"/>
    <mergeCell ref="FY85:GE85"/>
    <mergeCell ref="FY86:GE86"/>
    <mergeCell ref="FY87:GE87"/>
    <mergeCell ref="FY88:GE88"/>
    <mergeCell ref="FF50:FR50"/>
    <mergeCell ref="FF51:FR52"/>
    <mergeCell ref="FF61:FR61"/>
    <mergeCell ref="FY81:GE81"/>
    <mergeCell ref="FF57:FR57"/>
    <mergeCell ref="FY82:GE82"/>
    <mergeCell ref="ES124:FE124"/>
    <mergeCell ref="ES125:FE125"/>
    <mergeCell ref="ES126:FE126"/>
    <mergeCell ref="FF37:FR37"/>
    <mergeCell ref="FF38:FR38"/>
    <mergeCell ref="FF43:FR43"/>
    <mergeCell ref="FF44:FR44"/>
    <mergeCell ref="ES118:FE118"/>
    <mergeCell ref="ES119:FE119"/>
    <mergeCell ref="ES120:FE120"/>
    <mergeCell ref="ES121:FE121"/>
    <mergeCell ref="ES122:FE122"/>
    <mergeCell ref="ES123:FE123"/>
    <mergeCell ref="ES112:FE112"/>
    <mergeCell ref="ES113:FE113"/>
    <mergeCell ref="ES114:FE114"/>
    <mergeCell ref="ES115:FE115"/>
    <mergeCell ref="ES116:FE116"/>
    <mergeCell ref="ES117:FE117"/>
    <mergeCell ref="ES99:FE99"/>
    <mergeCell ref="ES100:FE100"/>
    <mergeCell ref="ES101:FE101"/>
    <mergeCell ref="ES102:FE102"/>
    <mergeCell ref="ES103:FE103"/>
    <mergeCell ref="ES104:FE104"/>
    <mergeCell ref="ES64:FE64"/>
    <mergeCell ref="ES65:FE65"/>
    <mergeCell ref="ES66:FE66"/>
    <mergeCell ref="ES67:FE67"/>
    <mergeCell ref="FY89:GE89"/>
    <mergeCell ref="FF67:FR67"/>
    <mergeCell ref="ES68:FE68"/>
    <mergeCell ref="FF68:FR68"/>
    <mergeCell ref="ES69:FE69"/>
    <mergeCell ref="FY84:GE84"/>
    <mergeCell ref="ES47:FE47"/>
    <mergeCell ref="ES48:FE49"/>
    <mergeCell ref="ES50:FE50"/>
    <mergeCell ref="ES51:FE52"/>
    <mergeCell ref="ES53:FE53"/>
    <mergeCell ref="ES63:FE63"/>
    <mergeCell ref="ES58:FE58"/>
    <mergeCell ref="ES62:FE62"/>
    <mergeCell ref="ES38:FE38"/>
    <mergeCell ref="ES39:FE39"/>
    <mergeCell ref="ES40:FE40"/>
    <mergeCell ref="ES41:FE42"/>
    <mergeCell ref="ES43:FE43"/>
    <mergeCell ref="ES44:FE44"/>
    <mergeCell ref="FY90:GE90"/>
    <mergeCell ref="FY91:GE91"/>
    <mergeCell ref="FY92:GE92"/>
    <mergeCell ref="DS116:EE116"/>
    <mergeCell ref="EF116:ER116"/>
    <mergeCell ref="FY93:GE93"/>
    <mergeCell ref="FY94:GE94"/>
    <mergeCell ref="FY95:GE95"/>
    <mergeCell ref="FY96:GE96"/>
    <mergeCell ref="FY97:GE97"/>
    <mergeCell ref="FY98:GE98"/>
    <mergeCell ref="FY99:GE99"/>
    <mergeCell ref="FY100:GE100"/>
    <mergeCell ref="A116:BW116"/>
    <mergeCell ref="BX116:CE116"/>
    <mergeCell ref="CF116:CR116"/>
    <mergeCell ref="CS116:DE116"/>
    <mergeCell ref="DF116:DR116"/>
    <mergeCell ref="FY101:GE101"/>
    <mergeCell ref="FY102:GE102"/>
    <mergeCell ref="FY104:GE104"/>
    <mergeCell ref="FY105:GE105"/>
    <mergeCell ref="DS114:EE114"/>
    <mergeCell ref="EF114:ER114"/>
    <mergeCell ref="BX115:CE115"/>
    <mergeCell ref="CF115:CR115"/>
    <mergeCell ref="CS115:DE115"/>
    <mergeCell ref="DF115:DR115"/>
    <mergeCell ref="DS115:EE115"/>
    <mergeCell ref="FF109:FR109"/>
    <mergeCell ref="EF115:ER115"/>
    <mergeCell ref="DF113:DR113"/>
    <mergeCell ref="DS113:EE113"/>
    <mergeCell ref="EF113:ER113"/>
    <mergeCell ref="A114:BW114"/>
    <mergeCell ref="A115:BW115"/>
    <mergeCell ref="BX114:CE114"/>
    <mergeCell ref="CF114:CR114"/>
    <mergeCell ref="CS114:DE114"/>
    <mergeCell ref="DF114:DR114"/>
    <mergeCell ref="A111:BW111"/>
    <mergeCell ref="BX111:CE111"/>
    <mergeCell ref="CF111:CR111"/>
    <mergeCell ref="CS111:DE111"/>
    <mergeCell ref="DF111:DR111"/>
    <mergeCell ref="DS111:EE111"/>
    <mergeCell ref="EF111:ER111"/>
    <mergeCell ref="ES111:FE111"/>
    <mergeCell ref="BX112:CE112"/>
    <mergeCell ref="CF112:CR112"/>
    <mergeCell ref="CS112:DE112"/>
    <mergeCell ref="DF112:DR112"/>
    <mergeCell ref="DS112:EE112"/>
    <mergeCell ref="EF112:ER112"/>
    <mergeCell ref="EF108:ER108"/>
    <mergeCell ref="BX109:CE109"/>
    <mergeCell ref="CF109:CR109"/>
    <mergeCell ref="CS109:DE109"/>
    <mergeCell ref="DF109:DR109"/>
    <mergeCell ref="DS109:EE109"/>
    <mergeCell ref="EF109:ER109"/>
    <mergeCell ref="DF107:DR107"/>
    <mergeCell ref="DS107:EE107"/>
    <mergeCell ref="EF107:ER107"/>
    <mergeCell ref="ES108:FE108"/>
    <mergeCell ref="ES109:FE109"/>
    <mergeCell ref="BX108:CE108"/>
    <mergeCell ref="CF108:CR108"/>
    <mergeCell ref="CS108:DE108"/>
    <mergeCell ref="DF108:DR108"/>
    <mergeCell ref="DS108:EE108"/>
    <mergeCell ref="ES107:FE107"/>
    <mergeCell ref="BX106:CE106"/>
    <mergeCell ref="CF106:CR106"/>
    <mergeCell ref="CS106:DE106"/>
    <mergeCell ref="DF106:DR106"/>
    <mergeCell ref="DS106:EE106"/>
    <mergeCell ref="EF106:ER106"/>
    <mergeCell ref="BX107:CE107"/>
    <mergeCell ref="CF107:CR107"/>
    <mergeCell ref="CS107:DE107"/>
    <mergeCell ref="BX105:CE105"/>
    <mergeCell ref="CF105:CR105"/>
    <mergeCell ref="CS105:DE105"/>
    <mergeCell ref="DF105:DR105"/>
    <mergeCell ref="DS105:EE105"/>
    <mergeCell ref="EF105:ER105"/>
    <mergeCell ref="BX104:CE104"/>
    <mergeCell ref="CF104:CR104"/>
    <mergeCell ref="CS104:DE104"/>
    <mergeCell ref="DF104:DR104"/>
    <mergeCell ref="DS104:EE104"/>
    <mergeCell ref="EF104:ER104"/>
    <mergeCell ref="BX103:CE103"/>
    <mergeCell ref="CF103:CR103"/>
    <mergeCell ref="CS103:DE103"/>
    <mergeCell ref="DF103:DR103"/>
    <mergeCell ref="DS103:EE103"/>
    <mergeCell ref="EF103:ER103"/>
    <mergeCell ref="BX102:CE102"/>
    <mergeCell ref="CF102:CR102"/>
    <mergeCell ref="CS102:DE102"/>
    <mergeCell ref="DF102:DR102"/>
    <mergeCell ref="DS102:EE102"/>
    <mergeCell ref="EF102:ER102"/>
    <mergeCell ref="BX101:CE101"/>
    <mergeCell ref="CF101:CR101"/>
    <mergeCell ref="CS101:DE101"/>
    <mergeCell ref="DF101:DR101"/>
    <mergeCell ref="DS101:EE101"/>
    <mergeCell ref="EF101:ER101"/>
    <mergeCell ref="CS99:DE99"/>
    <mergeCell ref="DF99:DR99"/>
    <mergeCell ref="DS99:EE99"/>
    <mergeCell ref="EF99:ER99"/>
    <mergeCell ref="DS100:EE100"/>
    <mergeCell ref="EF100:ER100"/>
    <mergeCell ref="DF100:DR100"/>
    <mergeCell ref="A107:BW107"/>
    <mergeCell ref="A108:BW108"/>
    <mergeCell ref="ES98:FE98"/>
    <mergeCell ref="A109:BW109"/>
    <mergeCell ref="BX98:CE98"/>
    <mergeCell ref="CF98:CR98"/>
    <mergeCell ref="CS98:DE98"/>
    <mergeCell ref="DF98:DR98"/>
    <mergeCell ref="DS98:EE98"/>
    <mergeCell ref="BX100:CE100"/>
    <mergeCell ref="DS36:EE36"/>
    <mergeCell ref="EF36:ER36"/>
    <mergeCell ref="DF37:DR37"/>
    <mergeCell ref="FY106:GE106"/>
    <mergeCell ref="FY107:GE107"/>
    <mergeCell ref="FY108:GE108"/>
    <mergeCell ref="EF98:ER98"/>
    <mergeCell ref="ES105:FE105"/>
    <mergeCell ref="FF104:FR104"/>
    <mergeCell ref="ES106:FE106"/>
    <mergeCell ref="BX37:CE37"/>
    <mergeCell ref="CF37:CR37"/>
    <mergeCell ref="CS37:DE37"/>
    <mergeCell ref="FY113:GE113"/>
    <mergeCell ref="DF32:GE32"/>
    <mergeCell ref="A36:BW36"/>
    <mergeCell ref="BX36:CE36"/>
    <mergeCell ref="CF36:CR36"/>
    <mergeCell ref="CS36:DE36"/>
    <mergeCell ref="DF36:DR36"/>
    <mergeCell ref="EL11:GE11"/>
    <mergeCell ref="DW6:GE6"/>
    <mergeCell ref="DB1:GE1"/>
    <mergeCell ref="DB4:GE4"/>
    <mergeCell ref="DB2:GE2"/>
    <mergeCell ref="DW8:GE8"/>
    <mergeCell ref="DW9:GE9"/>
    <mergeCell ref="DW10:GE10"/>
    <mergeCell ref="DI7:GE7"/>
    <mergeCell ref="DM11:EK11"/>
    <mergeCell ref="EL12:GE12"/>
    <mergeCell ref="DW13:DX13"/>
    <mergeCell ref="DY13:EA13"/>
    <mergeCell ref="EB13:EC13"/>
    <mergeCell ref="EE13:FS13"/>
    <mergeCell ref="FT13:FV13"/>
    <mergeCell ref="FW13:FY13"/>
    <mergeCell ref="DN12:EK12"/>
    <mergeCell ref="FY115:GE115"/>
    <mergeCell ref="FY116:GE116"/>
    <mergeCell ref="FY117:GE117"/>
    <mergeCell ref="FY118:GE118"/>
    <mergeCell ref="FY119:GE119"/>
    <mergeCell ref="FS16:GE17"/>
    <mergeCell ref="FY109:GE109"/>
    <mergeCell ref="FY111:GE111"/>
    <mergeCell ref="FY112:GE112"/>
    <mergeCell ref="FY103:GE103"/>
    <mergeCell ref="FS18:GE18"/>
    <mergeCell ref="FS19:GE19"/>
    <mergeCell ref="FS20:GE20"/>
    <mergeCell ref="FS21:GE21"/>
    <mergeCell ref="FY120:GE120"/>
    <mergeCell ref="A27:GE27"/>
    <mergeCell ref="A31:GE31"/>
    <mergeCell ref="B29:GE29"/>
    <mergeCell ref="A25:EX25"/>
    <mergeCell ref="FY114:GE114"/>
    <mergeCell ref="FY121:GE121"/>
    <mergeCell ref="FY122:GE122"/>
    <mergeCell ref="FY123:GE123"/>
    <mergeCell ref="FY124:GE124"/>
    <mergeCell ref="FY125:GE125"/>
    <mergeCell ref="FY126:GE126"/>
    <mergeCell ref="A38:BW38"/>
    <mergeCell ref="BX38:CE38"/>
    <mergeCell ref="CF38:CR38"/>
    <mergeCell ref="CS38:DE38"/>
    <mergeCell ref="FS22:GE22"/>
    <mergeCell ref="FS23:GE23"/>
    <mergeCell ref="FS24:GE24"/>
    <mergeCell ref="DS37:EE37"/>
    <mergeCell ref="EF37:ER37"/>
    <mergeCell ref="A37:BW37"/>
    <mergeCell ref="CF39:CR39"/>
    <mergeCell ref="CS39:DE39"/>
    <mergeCell ref="DF38:DR38"/>
    <mergeCell ref="DS38:EE38"/>
    <mergeCell ref="EF38:ER38"/>
    <mergeCell ref="EF39:ER39"/>
    <mergeCell ref="A40:BW40"/>
    <mergeCell ref="BX40:CE40"/>
    <mergeCell ref="CF40:CR40"/>
    <mergeCell ref="CS40:DE40"/>
    <mergeCell ref="DF39:DR39"/>
    <mergeCell ref="DS39:EE39"/>
    <mergeCell ref="A39:BW39"/>
    <mergeCell ref="DF40:DR40"/>
    <mergeCell ref="DS40:EE40"/>
    <mergeCell ref="BX39:CE39"/>
    <mergeCell ref="EF40:ER40"/>
    <mergeCell ref="DF41:DR42"/>
    <mergeCell ref="DS41:EE42"/>
    <mergeCell ref="EF41:ER42"/>
    <mergeCell ref="EF44:ER44"/>
    <mergeCell ref="A41:BW41"/>
    <mergeCell ref="A42:BW42"/>
    <mergeCell ref="BX41:CE42"/>
    <mergeCell ref="CF41:CR42"/>
    <mergeCell ref="CS41:DE42"/>
    <mergeCell ref="A44:BW44"/>
    <mergeCell ref="BX44:CE44"/>
    <mergeCell ref="A43:BW43"/>
    <mergeCell ref="BX43:CE43"/>
    <mergeCell ref="CF43:CR43"/>
    <mergeCell ref="CS43:DE43"/>
    <mergeCell ref="DF43:DR43"/>
    <mergeCell ref="DS43:EE43"/>
    <mergeCell ref="EF43:ER43"/>
    <mergeCell ref="A45:BW45"/>
    <mergeCell ref="BX45:CE45"/>
    <mergeCell ref="CF45:CR45"/>
    <mergeCell ref="CS45:DE45"/>
    <mergeCell ref="CS44:DE44"/>
    <mergeCell ref="DF44:DR44"/>
    <mergeCell ref="DS44:EE44"/>
    <mergeCell ref="ES45:FE45"/>
    <mergeCell ref="FF45:FR45"/>
    <mergeCell ref="DF46:DR46"/>
    <mergeCell ref="DS46:EE46"/>
    <mergeCell ref="EF46:ER46"/>
    <mergeCell ref="CF44:CR44"/>
    <mergeCell ref="ES46:FE46"/>
    <mergeCell ref="A46:BW46"/>
    <mergeCell ref="BX46:CE46"/>
    <mergeCell ref="CF46:CR46"/>
    <mergeCell ref="DF45:DR45"/>
    <mergeCell ref="DS45:EE45"/>
    <mergeCell ref="EF45:ER45"/>
    <mergeCell ref="A47:BW47"/>
    <mergeCell ref="BX47:CE47"/>
    <mergeCell ref="CF47:CR47"/>
    <mergeCell ref="CS47:DE47"/>
    <mergeCell ref="DF47:DR47"/>
    <mergeCell ref="DS47:EE47"/>
    <mergeCell ref="EF47:ER47"/>
    <mergeCell ref="CS46:DE46"/>
    <mergeCell ref="DF48:DR49"/>
    <mergeCell ref="DS48:EE49"/>
    <mergeCell ref="EF48:ER49"/>
    <mergeCell ref="A48:BW48"/>
    <mergeCell ref="BX48:CE49"/>
    <mergeCell ref="CF48:CR49"/>
    <mergeCell ref="CS48:DE49"/>
    <mergeCell ref="A49:BW49"/>
    <mergeCell ref="DF50:DR50"/>
    <mergeCell ref="DS50:EE50"/>
    <mergeCell ref="EF50:ER50"/>
    <mergeCell ref="A50:BW50"/>
    <mergeCell ref="BX50:CE50"/>
    <mergeCell ref="CF50:CR50"/>
    <mergeCell ref="CS50:DE50"/>
    <mergeCell ref="DF51:DR52"/>
    <mergeCell ref="DS51:EE52"/>
    <mergeCell ref="EF51:ER52"/>
    <mergeCell ref="A51:BW51"/>
    <mergeCell ref="BX51:CE52"/>
    <mergeCell ref="CF51:CR52"/>
    <mergeCell ref="CS51:DE52"/>
    <mergeCell ref="A52:BW52"/>
    <mergeCell ref="A55:BW55"/>
    <mergeCell ref="DF53:DR53"/>
    <mergeCell ref="DS53:EE53"/>
    <mergeCell ref="EF53:ER53"/>
    <mergeCell ref="A53:BW53"/>
    <mergeCell ref="BX53:CE53"/>
    <mergeCell ref="CF53:CR53"/>
    <mergeCell ref="CS53:DE53"/>
    <mergeCell ref="A56:BW56"/>
    <mergeCell ref="BX56:CE56"/>
    <mergeCell ref="CF56:CR56"/>
    <mergeCell ref="CS56:DE56"/>
    <mergeCell ref="ES56:FE56"/>
    <mergeCell ref="DF54:DR55"/>
    <mergeCell ref="DS54:EE55"/>
    <mergeCell ref="EF54:ER55"/>
    <mergeCell ref="A54:BW54"/>
    <mergeCell ref="BX54:CE55"/>
    <mergeCell ref="CF57:CR57"/>
    <mergeCell ref="CS57:DE57"/>
    <mergeCell ref="ES54:FE55"/>
    <mergeCell ref="DF56:DR56"/>
    <mergeCell ref="DS56:EE56"/>
    <mergeCell ref="EF56:ER56"/>
    <mergeCell ref="CF54:CR55"/>
    <mergeCell ref="CS54:DE55"/>
    <mergeCell ref="DF57:DR57"/>
    <mergeCell ref="DF58:DR58"/>
    <mergeCell ref="DS58:EE58"/>
    <mergeCell ref="EF58:ER58"/>
    <mergeCell ref="A58:BW58"/>
    <mergeCell ref="BX58:CE58"/>
    <mergeCell ref="CF58:CR58"/>
    <mergeCell ref="CS58:DE58"/>
    <mergeCell ref="A59:BW59"/>
    <mergeCell ref="BX59:CE60"/>
    <mergeCell ref="CF59:CR60"/>
    <mergeCell ref="CS59:DE60"/>
    <mergeCell ref="A60:BW60"/>
    <mergeCell ref="ES57:FE57"/>
    <mergeCell ref="DS57:EE57"/>
    <mergeCell ref="EF57:ER57"/>
    <mergeCell ref="A57:BW57"/>
    <mergeCell ref="BX57:CE57"/>
    <mergeCell ref="BX61:CE61"/>
    <mergeCell ref="CF61:CR61"/>
    <mergeCell ref="CS61:DE61"/>
    <mergeCell ref="ES61:FE61"/>
    <mergeCell ref="DF59:DR60"/>
    <mergeCell ref="DS59:EE60"/>
    <mergeCell ref="EF59:ER60"/>
    <mergeCell ref="EF62:ER62"/>
    <mergeCell ref="A62:BW62"/>
    <mergeCell ref="BX62:CE62"/>
    <mergeCell ref="CF62:CR62"/>
    <mergeCell ref="CS62:DE62"/>
    <mergeCell ref="ES59:FE60"/>
    <mergeCell ref="DF61:DR61"/>
    <mergeCell ref="DS61:EE61"/>
    <mergeCell ref="EF61:ER61"/>
    <mergeCell ref="A61:BW61"/>
    <mergeCell ref="A63:BW63"/>
    <mergeCell ref="BX63:CE63"/>
    <mergeCell ref="CF63:CR63"/>
    <mergeCell ref="CS63:DE63"/>
    <mergeCell ref="DF63:DR63"/>
    <mergeCell ref="DS63:EE63"/>
    <mergeCell ref="EF63:ER63"/>
    <mergeCell ref="DF62:DR62"/>
    <mergeCell ref="DS62:EE62"/>
    <mergeCell ref="A64:BW64"/>
    <mergeCell ref="A65:BW65"/>
    <mergeCell ref="BX64:CE64"/>
    <mergeCell ref="CF64:CR64"/>
    <mergeCell ref="BX65:CE65"/>
    <mergeCell ref="CF65:CR65"/>
    <mergeCell ref="EF64:ER64"/>
    <mergeCell ref="CS65:DE65"/>
    <mergeCell ref="DF65:DR65"/>
    <mergeCell ref="DS65:EE65"/>
    <mergeCell ref="EF65:ER65"/>
    <mergeCell ref="CS64:DE64"/>
    <mergeCell ref="DF64:DR64"/>
    <mergeCell ref="DS64:EE64"/>
    <mergeCell ref="DF66:DR66"/>
    <mergeCell ref="DS66:EE66"/>
    <mergeCell ref="EF66:ER66"/>
    <mergeCell ref="A66:BW66"/>
    <mergeCell ref="BX66:CE66"/>
    <mergeCell ref="CF66:CR66"/>
    <mergeCell ref="CS66:DE66"/>
    <mergeCell ref="CF68:CR68"/>
    <mergeCell ref="CS68:DE68"/>
    <mergeCell ref="DF67:DR67"/>
    <mergeCell ref="DS67:EE67"/>
    <mergeCell ref="EF67:ER67"/>
    <mergeCell ref="A67:BW67"/>
    <mergeCell ref="BX67:CE67"/>
    <mergeCell ref="CF67:CR67"/>
    <mergeCell ref="CS67:DE67"/>
    <mergeCell ref="EF69:ER69"/>
    <mergeCell ref="A69:BW69"/>
    <mergeCell ref="BX69:CE69"/>
    <mergeCell ref="CF69:CR69"/>
    <mergeCell ref="CS69:DE69"/>
    <mergeCell ref="DF68:DR68"/>
    <mergeCell ref="DS68:EE68"/>
    <mergeCell ref="EF68:ER68"/>
    <mergeCell ref="A68:BW68"/>
    <mergeCell ref="BX68:CE68"/>
    <mergeCell ref="A70:BW70"/>
    <mergeCell ref="BX70:CE70"/>
    <mergeCell ref="CF70:CR70"/>
    <mergeCell ref="CS70:DE70"/>
    <mergeCell ref="DF69:DR69"/>
    <mergeCell ref="DS69:EE69"/>
    <mergeCell ref="CF71:CR71"/>
    <mergeCell ref="CS71:DE71"/>
    <mergeCell ref="ES71:FE71"/>
    <mergeCell ref="DF70:DR70"/>
    <mergeCell ref="DS70:EE70"/>
    <mergeCell ref="EF70:ER70"/>
    <mergeCell ref="A72:BW72"/>
    <mergeCell ref="BX72:CE72"/>
    <mergeCell ref="CF72:CR72"/>
    <mergeCell ref="CS72:DE72"/>
    <mergeCell ref="ES70:FE70"/>
    <mergeCell ref="DF71:DR71"/>
    <mergeCell ref="DS71:EE71"/>
    <mergeCell ref="EF71:ER71"/>
    <mergeCell ref="A71:BW71"/>
    <mergeCell ref="BX71:CE71"/>
    <mergeCell ref="BX73:CE73"/>
    <mergeCell ref="CF73:CR73"/>
    <mergeCell ref="CS73:DE73"/>
    <mergeCell ref="ES73:FE73"/>
    <mergeCell ref="DF72:DR72"/>
    <mergeCell ref="DS72:EE72"/>
    <mergeCell ref="EF72:ER72"/>
    <mergeCell ref="A74:BW74"/>
    <mergeCell ref="BX74:CE74"/>
    <mergeCell ref="CF74:CR74"/>
    <mergeCell ref="CS74:DE74"/>
    <mergeCell ref="ES72:FE72"/>
    <mergeCell ref="FF72:FR72"/>
    <mergeCell ref="DF73:DR73"/>
    <mergeCell ref="DS73:EE73"/>
    <mergeCell ref="EF73:ER73"/>
    <mergeCell ref="A73:BW73"/>
    <mergeCell ref="CF75:CR75"/>
    <mergeCell ref="CS75:DE75"/>
    <mergeCell ref="ES75:FE75"/>
    <mergeCell ref="DF74:DR74"/>
    <mergeCell ref="DS74:EE74"/>
    <mergeCell ref="EF74:ER74"/>
    <mergeCell ref="A76:BW76"/>
    <mergeCell ref="BX76:CE76"/>
    <mergeCell ref="CF76:CR76"/>
    <mergeCell ref="CS76:DE76"/>
    <mergeCell ref="ES74:FE74"/>
    <mergeCell ref="DF75:DR75"/>
    <mergeCell ref="DS75:EE75"/>
    <mergeCell ref="EF75:ER75"/>
    <mergeCell ref="A75:BW75"/>
    <mergeCell ref="BX75:CE75"/>
    <mergeCell ref="BX77:CE77"/>
    <mergeCell ref="CF77:CR77"/>
    <mergeCell ref="CS77:DE77"/>
    <mergeCell ref="ES77:FE77"/>
    <mergeCell ref="DF76:DR76"/>
    <mergeCell ref="DS76:EE76"/>
    <mergeCell ref="EF76:ER76"/>
    <mergeCell ref="A78:BW78"/>
    <mergeCell ref="BX78:CE78"/>
    <mergeCell ref="CF78:CR78"/>
    <mergeCell ref="CS78:DE78"/>
    <mergeCell ref="ES76:FE76"/>
    <mergeCell ref="FF76:FR76"/>
    <mergeCell ref="DF77:DR77"/>
    <mergeCell ref="DS77:EE77"/>
    <mergeCell ref="EF77:ER77"/>
    <mergeCell ref="A77:BW77"/>
    <mergeCell ref="CF79:CR79"/>
    <mergeCell ref="CS79:DE79"/>
    <mergeCell ref="ES79:FE79"/>
    <mergeCell ref="DF78:DR78"/>
    <mergeCell ref="DS78:EE78"/>
    <mergeCell ref="EF78:ER78"/>
    <mergeCell ref="A80:BW80"/>
    <mergeCell ref="BX80:CE80"/>
    <mergeCell ref="CF80:CR80"/>
    <mergeCell ref="CS80:DE80"/>
    <mergeCell ref="ES78:FE78"/>
    <mergeCell ref="DF79:DR79"/>
    <mergeCell ref="DS79:EE79"/>
    <mergeCell ref="EF79:ER79"/>
    <mergeCell ref="A79:BW79"/>
    <mergeCell ref="BX79:CE79"/>
    <mergeCell ref="BX81:CE81"/>
    <mergeCell ref="CF81:CR81"/>
    <mergeCell ref="CS81:DE81"/>
    <mergeCell ref="ES81:FE81"/>
    <mergeCell ref="DF80:DR80"/>
    <mergeCell ref="DS80:EE80"/>
    <mergeCell ref="EF80:ER80"/>
    <mergeCell ref="A82:BW82"/>
    <mergeCell ref="BX82:CE82"/>
    <mergeCell ref="CF82:CR82"/>
    <mergeCell ref="CS82:DE82"/>
    <mergeCell ref="ES80:FE80"/>
    <mergeCell ref="FF80:FR80"/>
    <mergeCell ref="DF81:DR81"/>
    <mergeCell ref="DS81:EE81"/>
    <mergeCell ref="EF81:ER81"/>
    <mergeCell ref="A81:BW81"/>
    <mergeCell ref="CF83:CR83"/>
    <mergeCell ref="CS83:DE83"/>
    <mergeCell ref="ES83:FE83"/>
    <mergeCell ref="DF82:DR82"/>
    <mergeCell ref="DS82:EE82"/>
    <mergeCell ref="EF82:ER82"/>
    <mergeCell ref="A84:BW84"/>
    <mergeCell ref="BX84:CE84"/>
    <mergeCell ref="CF84:CR84"/>
    <mergeCell ref="CS84:DE84"/>
    <mergeCell ref="ES82:FE82"/>
    <mergeCell ref="DF83:DR83"/>
    <mergeCell ref="DS83:EE83"/>
    <mergeCell ref="EF83:ER83"/>
    <mergeCell ref="A83:BW83"/>
    <mergeCell ref="BX83:CE83"/>
    <mergeCell ref="BX85:CE85"/>
    <mergeCell ref="CF85:CR85"/>
    <mergeCell ref="CS85:DE85"/>
    <mergeCell ref="ES85:FE85"/>
    <mergeCell ref="DF84:DR84"/>
    <mergeCell ref="DS84:EE84"/>
    <mergeCell ref="EF84:ER84"/>
    <mergeCell ref="A86:BW86"/>
    <mergeCell ref="BX86:CE86"/>
    <mergeCell ref="CF86:CR86"/>
    <mergeCell ref="CS86:DE86"/>
    <mergeCell ref="ES84:FE84"/>
    <mergeCell ref="FF84:FR84"/>
    <mergeCell ref="DF85:DR85"/>
    <mergeCell ref="DS85:EE85"/>
    <mergeCell ref="EF85:ER85"/>
    <mergeCell ref="A85:BW85"/>
    <mergeCell ref="CF87:CR87"/>
    <mergeCell ref="CS87:DE87"/>
    <mergeCell ref="ES87:FE87"/>
    <mergeCell ref="DF86:DR86"/>
    <mergeCell ref="DS86:EE86"/>
    <mergeCell ref="EF86:ER86"/>
    <mergeCell ref="A88:BW88"/>
    <mergeCell ref="BX88:CE88"/>
    <mergeCell ref="CF88:CR88"/>
    <mergeCell ref="CS88:DE88"/>
    <mergeCell ref="ES86:FE86"/>
    <mergeCell ref="DF87:DR87"/>
    <mergeCell ref="DS87:EE87"/>
    <mergeCell ref="EF87:ER87"/>
    <mergeCell ref="A87:BW87"/>
    <mergeCell ref="BX87:CE87"/>
    <mergeCell ref="BX89:CE89"/>
    <mergeCell ref="CF89:CR89"/>
    <mergeCell ref="CS89:DE89"/>
    <mergeCell ref="ES89:FE89"/>
    <mergeCell ref="DF88:DR88"/>
    <mergeCell ref="DS88:EE88"/>
    <mergeCell ref="EF88:ER88"/>
    <mergeCell ref="A90:BW90"/>
    <mergeCell ref="BX90:CE90"/>
    <mergeCell ref="CF90:CR90"/>
    <mergeCell ref="CS90:DE90"/>
    <mergeCell ref="ES88:FE88"/>
    <mergeCell ref="FF88:FR88"/>
    <mergeCell ref="DF89:DR89"/>
    <mergeCell ref="DS89:EE89"/>
    <mergeCell ref="EF89:ER89"/>
    <mergeCell ref="A89:BW89"/>
    <mergeCell ref="CF91:CR91"/>
    <mergeCell ref="CS91:DE91"/>
    <mergeCell ref="ES91:FE91"/>
    <mergeCell ref="DF90:DR90"/>
    <mergeCell ref="DS90:EE90"/>
    <mergeCell ref="EF90:ER90"/>
    <mergeCell ref="A92:BW92"/>
    <mergeCell ref="BX92:CE92"/>
    <mergeCell ref="CF92:CR92"/>
    <mergeCell ref="CS92:DE92"/>
    <mergeCell ref="ES90:FE90"/>
    <mergeCell ref="DF91:DR91"/>
    <mergeCell ref="DS91:EE91"/>
    <mergeCell ref="EF91:ER91"/>
    <mergeCell ref="A91:BW91"/>
    <mergeCell ref="BX91:CE91"/>
    <mergeCell ref="BX93:CE93"/>
    <mergeCell ref="CF93:CR93"/>
    <mergeCell ref="CS93:DE93"/>
    <mergeCell ref="ES93:FE93"/>
    <mergeCell ref="DF92:DR92"/>
    <mergeCell ref="DS92:EE92"/>
    <mergeCell ref="EF92:ER92"/>
    <mergeCell ref="A94:BW94"/>
    <mergeCell ref="BX94:CE94"/>
    <mergeCell ref="CF94:CR94"/>
    <mergeCell ref="CS94:DE94"/>
    <mergeCell ref="ES92:FE92"/>
    <mergeCell ref="FF92:FR92"/>
    <mergeCell ref="DF93:DR93"/>
    <mergeCell ref="DS93:EE93"/>
    <mergeCell ref="EF93:ER93"/>
    <mergeCell ref="A93:BW93"/>
    <mergeCell ref="BX95:CE95"/>
    <mergeCell ref="CF95:CR95"/>
    <mergeCell ref="CS95:DE95"/>
    <mergeCell ref="ES95:FE95"/>
    <mergeCell ref="DF94:DR94"/>
    <mergeCell ref="DS94:EE94"/>
    <mergeCell ref="EF94:ER94"/>
    <mergeCell ref="EF96:ER96"/>
    <mergeCell ref="A96:BW96"/>
    <mergeCell ref="BX96:CE96"/>
    <mergeCell ref="CF96:CR96"/>
    <mergeCell ref="CS96:DE96"/>
    <mergeCell ref="ES94:FE94"/>
    <mergeCell ref="DF95:DR95"/>
    <mergeCell ref="DS95:EE95"/>
    <mergeCell ref="EF95:ER95"/>
    <mergeCell ref="A95:BW95"/>
    <mergeCell ref="ES96:FE96"/>
    <mergeCell ref="FF96:FR96"/>
    <mergeCell ref="EF97:ER97"/>
    <mergeCell ref="A97:BW97"/>
    <mergeCell ref="BX97:CE97"/>
    <mergeCell ref="CF97:CR97"/>
    <mergeCell ref="CS97:DE97"/>
    <mergeCell ref="ES97:FE97"/>
    <mergeCell ref="DF96:DR96"/>
    <mergeCell ref="DS96:EE96"/>
    <mergeCell ref="DF97:DR97"/>
    <mergeCell ref="DS97:EE97"/>
    <mergeCell ref="A99:BW99"/>
    <mergeCell ref="A100:BW100"/>
    <mergeCell ref="A101:BW101"/>
    <mergeCell ref="A102:BW102"/>
    <mergeCell ref="CF100:CR100"/>
    <mergeCell ref="CS100:DE100"/>
    <mergeCell ref="BX99:CE99"/>
    <mergeCell ref="CF99:CR99"/>
    <mergeCell ref="A98:BW98"/>
    <mergeCell ref="A113:BW113"/>
    <mergeCell ref="BX113:CE113"/>
    <mergeCell ref="CF113:CR113"/>
    <mergeCell ref="CS113:DE113"/>
    <mergeCell ref="A112:BW112"/>
    <mergeCell ref="A103:BW103"/>
    <mergeCell ref="A104:BW104"/>
    <mergeCell ref="A105:BW105"/>
    <mergeCell ref="A106:BW106"/>
    <mergeCell ref="DF117:DR117"/>
    <mergeCell ref="DS117:EE117"/>
    <mergeCell ref="EF117:ER117"/>
    <mergeCell ref="EF118:ER118"/>
    <mergeCell ref="A117:BW117"/>
    <mergeCell ref="BX117:CE117"/>
    <mergeCell ref="CF117:CR117"/>
    <mergeCell ref="CS117:DE117"/>
    <mergeCell ref="DF118:DR118"/>
    <mergeCell ref="DS118:EE118"/>
    <mergeCell ref="A118:BW118"/>
    <mergeCell ref="BX118:CE118"/>
    <mergeCell ref="CF118:CR118"/>
    <mergeCell ref="CS118:DE118"/>
    <mergeCell ref="DF119:DR119"/>
    <mergeCell ref="DS119:EE119"/>
    <mergeCell ref="EF119:ER119"/>
    <mergeCell ref="EF120:ER120"/>
    <mergeCell ref="A119:BW119"/>
    <mergeCell ref="BX119:CE119"/>
    <mergeCell ref="CF119:CR119"/>
    <mergeCell ref="CS119:DE119"/>
    <mergeCell ref="DF120:DR120"/>
    <mergeCell ref="DS120:EE120"/>
    <mergeCell ref="A120:BW120"/>
    <mergeCell ref="BX120:CE120"/>
    <mergeCell ref="CF120:CR120"/>
    <mergeCell ref="CS120:DE120"/>
    <mergeCell ref="DF121:DR121"/>
    <mergeCell ref="DS121:EE121"/>
    <mergeCell ref="EF121:ER121"/>
    <mergeCell ref="EF122:ER122"/>
    <mergeCell ref="A121:BW121"/>
    <mergeCell ref="BX121:CE121"/>
    <mergeCell ref="CF121:CR121"/>
    <mergeCell ref="CS121:DE121"/>
    <mergeCell ref="DF122:DR122"/>
    <mergeCell ref="DS122:EE122"/>
    <mergeCell ref="A122:BW122"/>
    <mergeCell ref="BX122:CE122"/>
    <mergeCell ref="CF122:CR122"/>
    <mergeCell ref="CS122:DE122"/>
    <mergeCell ref="DF123:DR123"/>
    <mergeCell ref="DS123:EE123"/>
    <mergeCell ref="EF123:ER123"/>
    <mergeCell ref="EF124:ER124"/>
    <mergeCell ref="A123:BW123"/>
    <mergeCell ref="BX123:CE123"/>
    <mergeCell ref="CF123:CR123"/>
    <mergeCell ref="CS123:DE123"/>
    <mergeCell ref="DF124:DR124"/>
    <mergeCell ref="DS124:EE124"/>
    <mergeCell ref="A124:BW124"/>
    <mergeCell ref="BX124:CE124"/>
    <mergeCell ref="CF124:CR124"/>
    <mergeCell ref="CS124:DE124"/>
    <mergeCell ref="DS126:EE126"/>
    <mergeCell ref="EF126:ER126"/>
    <mergeCell ref="A125:BW125"/>
    <mergeCell ref="BX125:CE125"/>
    <mergeCell ref="CF125:CR125"/>
    <mergeCell ref="CS125:DE125"/>
    <mergeCell ref="DS110:EE110"/>
    <mergeCell ref="A126:BW126"/>
    <mergeCell ref="EZ20:FL20"/>
    <mergeCell ref="BX126:CE126"/>
    <mergeCell ref="CF126:CR126"/>
    <mergeCell ref="CS126:DE126"/>
    <mergeCell ref="DF125:DR125"/>
    <mergeCell ref="DS125:EE125"/>
    <mergeCell ref="EF125:ER125"/>
    <mergeCell ref="DF126:DR126"/>
    <mergeCell ref="EF110:ER110"/>
    <mergeCell ref="ES110:FE110"/>
    <mergeCell ref="FF110:FR110"/>
    <mergeCell ref="FS110:FX110"/>
    <mergeCell ref="FY110:GE110"/>
    <mergeCell ref="A110:BW110"/>
    <mergeCell ref="BX110:CE110"/>
    <mergeCell ref="CF110:CR110"/>
    <mergeCell ref="CS110:DE110"/>
    <mergeCell ref="DF110:DR110"/>
  </mergeCells>
  <printOptions/>
  <pageMargins left="0.5905511811023623" right="0.5118110236220472" top="0.7874015748031497" bottom="0.31496062992125984" header="0.1968503937007874" footer="0.1968503937007874"/>
  <pageSetup horizontalDpi="600" verticalDpi="600" orientation="portrait" paperSize="9" scale="78"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7" max="186" man="1"/>
    <brk id="62" max="186" man="1"/>
  </rowBreaks>
</worksheet>
</file>

<file path=xl/worksheets/sheet2.xml><?xml version="1.0" encoding="utf-8"?>
<worksheet xmlns="http://schemas.openxmlformats.org/spreadsheetml/2006/main" xmlns:r="http://schemas.openxmlformats.org/officeDocument/2006/relationships">
  <dimension ref="A1:FE51"/>
  <sheetViews>
    <sheetView tabSelected="1" view="pageBreakPreview" zoomScale="110" zoomScaleSheetLayoutView="110" zoomScalePageLayoutView="0" workbookViewId="0" topLeftCell="A1">
      <selection activeCell="EF8" sqref="EF8:ER8"/>
    </sheetView>
  </sheetViews>
  <sheetFormatPr defaultColWidth="0.875" defaultRowHeight="12.75"/>
  <cols>
    <col min="1" max="6" width="0.875" style="1" customWidth="1"/>
    <col min="7" max="7" width="0.12890625" style="1" customWidth="1"/>
    <col min="8" max="8" width="0.875" style="1" hidden="1" customWidth="1"/>
    <col min="9" max="55" width="0.875" style="1" customWidth="1"/>
    <col min="56" max="56" width="0.5" style="1" customWidth="1"/>
    <col min="57" max="59" width="0.875" style="1" hidden="1" customWidth="1"/>
    <col min="60" max="60" width="0.5" style="1" hidden="1" customWidth="1"/>
    <col min="61" max="64" width="0.875" style="1" hidden="1" customWidth="1"/>
    <col min="65" max="65" width="0.5" style="1" hidden="1" customWidth="1"/>
    <col min="66" max="69" width="0.875" style="1" hidden="1" customWidth="1"/>
    <col min="70" max="70" width="0.5" style="1" hidden="1" customWidth="1"/>
    <col min="71" max="91" width="0.875" style="1" hidden="1" customWidth="1"/>
    <col min="92" max="103" width="0.875" style="1" customWidth="1"/>
    <col min="104" max="104" width="0.6171875" style="1" customWidth="1"/>
    <col min="105" max="105" width="0.875" style="1" hidden="1" customWidth="1"/>
    <col min="106" max="106" width="0.37109375" style="1" hidden="1" customWidth="1"/>
    <col min="107" max="109" width="0.875" style="1" hidden="1" customWidth="1"/>
    <col min="110" max="120" width="0.875" style="1" customWidth="1"/>
    <col min="121" max="121" width="0.5" style="1" customWidth="1"/>
    <col min="122" max="122" width="0.875" style="1" hidden="1" customWidth="1"/>
    <col min="123" max="132" width="0.875" style="1" customWidth="1"/>
    <col min="133" max="133" width="0.5" style="1" customWidth="1"/>
    <col min="134" max="135" width="0.875" style="1" hidden="1" customWidth="1"/>
    <col min="136" max="146" width="0.875" style="1" customWidth="1"/>
    <col min="147" max="147" width="0.5" style="1" customWidth="1"/>
    <col min="148" max="148" width="0.875" style="1" hidden="1" customWidth="1"/>
    <col min="149" max="158" width="0.875" style="1" customWidth="1"/>
    <col min="159" max="159" width="0.5" style="1" customWidth="1"/>
    <col min="160" max="161" width="0.875" style="1" hidden="1" customWidth="1"/>
    <col min="162" max="16384" width="0.875" style="1" customWidth="1"/>
  </cols>
  <sheetData>
    <row r="1" spans="2:160" ht="9.75">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25" t="s">
        <v>337</v>
      </c>
      <c r="EG1" s="25"/>
      <c r="EH1" s="25"/>
      <c r="EI1" s="25"/>
      <c r="EJ1" s="25"/>
      <c r="EK1" s="25"/>
      <c r="EL1" s="25"/>
      <c r="EM1" s="25"/>
      <c r="EN1" s="25"/>
      <c r="EO1" s="25"/>
      <c r="EP1" s="25"/>
      <c r="EQ1" s="25"/>
      <c r="ER1" s="25"/>
      <c r="ES1" s="25"/>
      <c r="ET1" s="25"/>
      <c r="EU1" s="25"/>
      <c r="EV1" s="25"/>
      <c r="EW1" s="25"/>
      <c r="EX1" s="25"/>
      <c r="EY1" s="25"/>
      <c r="EZ1" s="25"/>
      <c r="FA1" s="25"/>
      <c r="FB1" s="25"/>
      <c r="FC1" s="12"/>
      <c r="FD1" s="12"/>
    </row>
    <row r="2" spans="2:160" s="6" customFormat="1" ht="13.5" customHeight="1">
      <c r="B2" s="177" t="s">
        <v>187</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row>
    <row r="3" spans="1:161" ht="11.25" customHeight="1">
      <c r="A3" s="91" t="s">
        <v>181</v>
      </c>
      <c r="B3" s="91"/>
      <c r="C3" s="91"/>
      <c r="D3" s="91"/>
      <c r="E3" s="91"/>
      <c r="F3" s="91"/>
      <c r="G3" s="91"/>
      <c r="H3" s="92"/>
      <c r="I3" s="48" t="s">
        <v>0</v>
      </c>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9"/>
      <c r="CN3" s="90" t="s">
        <v>182</v>
      </c>
      <c r="CO3" s="91"/>
      <c r="CP3" s="91"/>
      <c r="CQ3" s="91"/>
      <c r="CR3" s="91"/>
      <c r="CS3" s="91"/>
      <c r="CT3" s="91"/>
      <c r="CU3" s="92"/>
      <c r="CV3" s="90" t="s">
        <v>183</v>
      </c>
      <c r="CW3" s="91"/>
      <c r="CX3" s="91"/>
      <c r="CY3" s="91"/>
      <c r="CZ3" s="91"/>
      <c r="DA3" s="91"/>
      <c r="DB3" s="91"/>
      <c r="DC3" s="91"/>
      <c r="DD3" s="91"/>
      <c r="DE3" s="92"/>
      <c r="DF3" s="193" t="s">
        <v>6</v>
      </c>
      <c r="DG3" s="194"/>
      <c r="DH3" s="194"/>
      <c r="DI3" s="194"/>
      <c r="DJ3" s="194"/>
      <c r="DK3" s="194"/>
      <c r="DL3" s="194"/>
      <c r="DM3" s="194"/>
      <c r="DN3" s="194"/>
      <c r="DO3" s="194"/>
      <c r="DP3" s="194"/>
      <c r="DQ3" s="194"/>
      <c r="DR3" s="194"/>
      <c r="DS3" s="194"/>
      <c r="DT3" s="194"/>
      <c r="DU3" s="194"/>
      <c r="DV3" s="194"/>
      <c r="DW3" s="194"/>
      <c r="DX3" s="194"/>
      <c r="DY3" s="194"/>
      <c r="DZ3" s="194"/>
      <c r="EA3" s="194"/>
      <c r="EB3" s="194"/>
      <c r="EC3" s="194"/>
      <c r="ED3" s="194"/>
      <c r="EE3" s="194"/>
      <c r="EF3" s="194"/>
      <c r="EG3" s="194"/>
      <c r="EH3" s="194"/>
      <c r="EI3" s="194"/>
      <c r="EJ3" s="194"/>
      <c r="EK3" s="194"/>
      <c r="EL3" s="194"/>
      <c r="EM3" s="194"/>
      <c r="EN3" s="194"/>
      <c r="EO3" s="194"/>
      <c r="EP3" s="194"/>
      <c r="EQ3" s="194"/>
      <c r="ER3" s="194"/>
      <c r="ES3" s="194"/>
      <c r="ET3" s="194"/>
      <c r="EU3" s="194"/>
      <c r="EV3" s="194"/>
      <c r="EW3" s="194"/>
      <c r="EX3" s="194"/>
      <c r="EY3" s="194"/>
      <c r="EZ3" s="194"/>
      <c r="FA3" s="194"/>
      <c r="FB3" s="194"/>
      <c r="FC3" s="194"/>
      <c r="FD3" s="194"/>
      <c r="FE3" s="194"/>
    </row>
    <row r="4" spans="1:161" ht="11.25" customHeight="1">
      <c r="A4" s="94"/>
      <c r="B4" s="94"/>
      <c r="C4" s="94"/>
      <c r="D4" s="94"/>
      <c r="E4" s="94"/>
      <c r="F4" s="94"/>
      <c r="G4" s="94"/>
      <c r="H4" s="95"/>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1"/>
      <c r="CN4" s="93"/>
      <c r="CO4" s="94"/>
      <c r="CP4" s="94"/>
      <c r="CQ4" s="94"/>
      <c r="CR4" s="94"/>
      <c r="CS4" s="94"/>
      <c r="CT4" s="94"/>
      <c r="CU4" s="95"/>
      <c r="CV4" s="93"/>
      <c r="CW4" s="94"/>
      <c r="CX4" s="94"/>
      <c r="CY4" s="94"/>
      <c r="CZ4" s="94"/>
      <c r="DA4" s="94"/>
      <c r="DB4" s="94"/>
      <c r="DC4" s="94"/>
      <c r="DD4" s="94"/>
      <c r="DE4" s="95"/>
      <c r="DF4" s="191" t="s">
        <v>3</v>
      </c>
      <c r="DG4" s="192"/>
      <c r="DH4" s="192"/>
      <c r="DI4" s="192"/>
      <c r="DJ4" s="192"/>
      <c r="DK4" s="192"/>
      <c r="DL4" s="188" t="s">
        <v>340</v>
      </c>
      <c r="DM4" s="188"/>
      <c r="DN4" s="188"/>
      <c r="DO4" s="189" t="s">
        <v>4</v>
      </c>
      <c r="DP4" s="189"/>
      <c r="DQ4" s="189"/>
      <c r="DR4" s="190"/>
      <c r="DS4" s="191" t="s">
        <v>3</v>
      </c>
      <c r="DT4" s="192"/>
      <c r="DU4" s="192"/>
      <c r="DV4" s="192"/>
      <c r="DW4" s="192"/>
      <c r="DX4" s="192"/>
      <c r="DY4" s="188" t="s">
        <v>344</v>
      </c>
      <c r="DZ4" s="188"/>
      <c r="EA4" s="188"/>
      <c r="EB4" s="189" t="s">
        <v>4</v>
      </c>
      <c r="EC4" s="189"/>
      <c r="ED4" s="189"/>
      <c r="EE4" s="190"/>
      <c r="EF4" s="191" t="s">
        <v>3</v>
      </c>
      <c r="EG4" s="192"/>
      <c r="EH4" s="192"/>
      <c r="EI4" s="192"/>
      <c r="EJ4" s="192"/>
      <c r="EK4" s="192"/>
      <c r="EL4" s="188" t="s">
        <v>358</v>
      </c>
      <c r="EM4" s="188"/>
      <c r="EN4" s="188"/>
      <c r="EO4" s="189" t="s">
        <v>4</v>
      </c>
      <c r="EP4" s="189"/>
      <c r="EQ4" s="189"/>
      <c r="ER4" s="190"/>
      <c r="ES4" s="90" t="s">
        <v>5</v>
      </c>
      <c r="ET4" s="91"/>
      <c r="EU4" s="91"/>
      <c r="EV4" s="91"/>
      <c r="EW4" s="91"/>
      <c r="EX4" s="91"/>
      <c r="EY4" s="91"/>
      <c r="EZ4" s="91"/>
      <c r="FA4" s="91"/>
      <c r="FB4" s="91"/>
      <c r="FC4" s="91"/>
      <c r="FD4" s="91"/>
      <c r="FE4" s="91"/>
    </row>
    <row r="5" spans="1:161" ht="39" customHeight="1">
      <c r="A5" s="97"/>
      <c r="B5" s="97"/>
      <c r="C5" s="97"/>
      <c r="D5" s="97"/>
      <c r="E5" s="97"/>
      <c r="F5" s="97"/>
      <c r="G5" s="97"/>
      <c r="H5" s="98"/>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4"/>
      <c r="CN5" s="96"/>
      <c r="CO5" s="97"/>
      <c r="CP5" s="97"/>
      <c r="CQ5" s="97"/>
      <c r="CR5" s="97"/>
      <c r="CS5" s="97"/>
      <c r="CT5" s="97"/>
      <c r="CU5" s="98"/>
      <c r="CV5" s="96"/>
      <c r="CW5" s="97"/>
      <c r="CX5" s="97"/>
      <c r="CY5" s="97"/>
      <c r="CZ5" s="97"/>
      <c r="DA5" s="97"/>
      <c r="DB5" s="97"/>
      <c r="DC5" s="97"/>
      <c r="DD5" s="97"/>
      <c r="DE5" s="98"/>
      <c r="DF5" s="77" t="s">
        <v>184</v>
      </c>
      <c r="DG5" s="78"/>
      <c r="DH5" s="78"/>
      <c r="DI5" s="78"/>
      <c r="DJ5" s="78"/>
      <c r="DK5" s="78"/>
      <c r="DL5" s="78"/>
      <c r="DM5" s="78"/>
      <c r="DN5" s="78"/>
      <c r="DO5" s="78"/>
      <c r="DP5" s="78"/>
      <c r="DQ5" s="78"/>
      <c r="DR5" s="79"/>
      <c r="DS5" s="77" t="s">
        <v>185</v>
      </c>
      <c r="DT5" s="78"/>
      <c r="DU5" s="78"/>
      <c r="DV5" s="78"/>
      <c r="DW5" s="78"/>
      <c r="DX5" s="78"/>
      <c r="DY5" s="78"/>
      <c r="DZ5" s="78"/>
      <c r="EA5" s="78"/>
      <c r="EB5" s="78"/>
      <c r="EC5" s="78"/>
      <c r="ED5" s="78"/>
      <c r="EE5" s="79"/>
      <c r="EF5" s="77" t="s">
        <v>186</v>
      </c>
      <c r="EG5" s="78"/>
      <c r="EH5" s="78"/>
      <c r="EI5" s="78"/>
      <c r="EJ5" s="78"/>
      <c r="EK5" s="78"/>
      <c r="EL5" s="78"/>
      <c r="EM5" s="78"/>
      <c r="EN5" s="78"/>
      <c r="EO5" s="78"/>
      <c r="EP5" s="78"/>
      <c r="EQ5" s="78"/>
      <c r="ER5" s="79"/>
      <c r="ES5" s="96"/>
      <c r="ET5" s="97"/>
      <c r="EU5" s="97"/>
      <c r="EV5" s="97"/>
      <c r="EW5" s="97"/>
      <c r="EX5" s="97"/>
      <c r="EY5" s="97"/>
      <c r="EZ5" s="97"/>
      <c r="FA5" s="97"/>
      <c r="FB5" s="97"/>
      <c r="FC5" s="97"/>
      <c r="FD5" s="97"/>
      <c r="FE5" s="97"/>
    </row>
    <row r="6" spans="1:161" ht="14.25" customHeight="1" thickBot="1">
      <c r="A6" s="68" t="s">
        <v>7</v>
      </c>
      <c r="B6" s="68"/>
      <c r="C6" s="68"/>
      <c r="D6" s="68"/>
      <c r="E6" s="68"/>
      <c r="F6" s="68"/>
      <c r="G6" s="68"/>
      <c r="H6" s="69"/>
      <c r="I6" s="68" t="s">
        <v>8</v>
      </c>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9"/>
      <c r="CN6" s="185" t="s">
        <v>9</v>
      </c>
      <c r="CO6" s="186"/>
      <c r="CP6" s="186"/>
      <c r="CQ6" s="186"/>
      <c r="CR6" s="186"/>
      <c r="CS6" s="186"/>
      <c r="CT6" s="186"/>
      <c r="CU6" s="187"/>
      <c r="CV6" s="185" t="s">
        <v>10</v>
      </c>
      <c r="CW6" s="186"/>
      <c r="CX6" s="186"/>
      <c r="CY6" s="186"/>
      <c r="CZ6" s="186"/>
      <c r="DA6" s="186"/>
      <c r="DB6" s="186"/>
      <c r="DC6" s="186"/>
      <c r="DD6" s="186"/>
      <c r="DE6" s="187"/>
      <c r="DF6" s="185" t="s">
        <v>11</v>
      </c>
      <c r="DG6" s="186"/>
      <c r="DH6" s="186"/>
      <c r="DI6" s="186"/>
      <c r="DJ6" s="186"/>
      <c r="DK6" s="186"/>
      <c r="DL6" s="186"/>
      <c r="DM6" s="186"/>
      <c r="DN6" s="186"/>
      <c r="DO6" s="186"/>
      <c r="DP6" s="186"/>
      <c r="DQ6" s="186"/>
      <c r="DR6" s="187"/>
      <c r="DS6" s="185" t="s">
        <v>12</v>
      </c>
      <c r="DT6" s="186"/>
      <c r="DU6" s="186"/>
      <c r="DV6" s="186"/>
      <c r="DW6" s="186"/>
      <c r="DX6" s="186"/>
      <c r="DY6" s="186"/>
      <c r="DZ6" s="186"/>
      <c r="EA6" s="186"/>
      <c r="EB6" s="186"/>
      <c r="EC6" s="186"/>
      <c r="ED6" s="186"/>
      <c r="EE6" s="187"/>
      <c r="EF6" s="185" t="s">
        <v>13</v>
      </c>
      <c r="EG6" s="186"/>
      <c r="EH6" s="186"/>
      <c r="EI6" s="186"/>
      <c r="EJ6" s="186"/>
      <c r="EK6" s="186"/>
      <c r="EL6" s="186"/>
      <c r="EM6" s="186"/>
      <c r="EN6" s="186"/>
      <c r="EO6" s="186"/>
      <c r="EP6" s="186"/>
      <c r="EQ6" s="186"/>
      <c r="ER6" s="187"/>
      <c r="ES6" s="185" t="s">
        <v>14</v>
      </c>
      <c r="ET6" s="186"/>
      <c r="EU6" s="186"/>
      <c r="EV6" s="186"/>
      <c r="EW6" s="186"/>
      <c r="EX6" s="186"/>
      <c r="EY6" s="186"/>
      <c r="EZ6" s="186"/>
      <c r="FA6" s="186"/>
      <c r="FB6" s="186"/>
      <c r="FC6" s="186"/>
      <c r="FD6" s="186"/>
      <c r="FE6" s="186"/>
    </row>
    <row r="7" spans="1:161" ht="22.5" customHeight="1">
      <c r="A7" s="178">
        <v>1</v>
      </c>
      <c r="B7" s="178"/>
      <c r="C7" s="178"/>
      <c r="D7" s="178"/>
      <c r="E7" s="178"/>
      <c r="F7" s="178"/>
      <c r="G7" s="178"/>
      <c r="H7" s="179"/>
      <c r="I7" s="180" t="s">
        <v>188</v>
      </c>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1"/>
      <c r="BU7" s="181"/>
      <c r="BV7" s="181"/>
      <c r="BW7" s="181"/>
      <c r="BX7" s="181"/>
      <c r="BY7" s="181"/>
      <c r="BZ7" s="181"/>
      <c r="CA7" s="181"/>
      <c r="CB7" s="181"/>
      <c r="CC7" s="181"/>
      <c r="CD7" s="181"/>
      <c r="CE7" s="181"/>
      <c r="CF7" s="181"/>
      <c r="CG7" s="181"/>
      <c r="CH7" s="181"/>
      <c r="CI7" s="181"/>
      <c r="CJ7" s="181"/>
      <c r="CK7" s="181"/>
      <c r="CL7" s="181"/>
      <c r="CM7" s="181"/>
      <c r="CN7" s="182" t="s">
        <v>189</v>
      </c>
      <c r="CO7" s="183"/>
      <c r="CP7" s="183"/>
      <c r="CQ7" s="183"/>
      <c r="CR7" s="183"/>
      <c r="CS7" s="183"/>
      <c r="CT7" s="183"/>
      <c r="CU7" s="184"/>
      <c r="CV7" s="163" t="s">
        <v>28</v>
      </c>
      <c r="CW7" s="42"/>
      <c r="CX7" s="42"/>
      <c r="CY7" s="42"/>
      <c r="CZ7" s="42"/>
      <c r="DA7" s="42"/>
      <c r="DB7" s="42"/>
      <c r="DC7" s="42"/>
      <c r="DD7" s="42"/>
      <c r="DE7" s="162"/>
      <c r="DF7" s="158">
        <f>'2023'!DF93:DR93</f>
        <v>11900199.8</v>
      </c>
      <c r="DG7" s="159"/>
      <c r="DH7" s="159"/>
      <c r="DI7" s="159"/>
      <c r="DJ7" s="159"/>
      <c r="DK7" s="159"/>
      <c r="DL7" s="159"/>
      <c r="DM7" s="159"/>
      <c r="DN7" s="159"/>
      <c r="DO7" s="159"/>
      <c r="DP7" s="159"/>
      <c r="DQ7" s="159"/>
      <c r="DR7" s="160"/>
      <c r="DS7" s="163" t="s">
        <v>357</v>
      </c>
      <c r="DT7" s="159"/>
      <c r="DU7" s="159"/>
      <c r="DV7" s="159"/>
      <c r="DW7" s="159"/>
      <c r="DX7" s="159"/>
      <c r="DY7" s="159"/>
      <c r="DZ7" s="159"/>
      <c r="EA7" s="159"/>
      <c r="EB7" s="159"/>
      <c r="EC7" s="159"/>
      <c r="ED7" s="159"/>
      <c r="EE7" s="160"/>
      <c r="EF7" s="158">
        <v>3500348</v>
      </c>
      <c r="EG7" s="159"/>
      <c r="EH7" s="159"/>
      <c r="EI7" s="159"/>
      <c r="EJ7" s="159"/>
      <c r="EK7" s="159"/>
      <c r="EL7" s="159"/>
      <c r="EM7" s="159"/>
      <c r="EN7" s="159"/>
      <c r="EO7" s="159"/>
      <c r="EP7" s="159"/>
      <c r="EQ7" s="159"/>
      <c r="ER7" s="160"/>
      <c r="ES7" s="158"/>
      <c r="ET7" s="159"/>
      <c r="EU7" s="159"/>
      <c r="EV7" s="159"/>
      <c r="EW7" s="159"/>
      <c r="EX7" s="159"/>
      <c r="EY7" s="159"/>
      <c r="EZ7" s="159"/>
      <c r="FA7" s="159"/>
      <c r="FB7" s="159"/>
      <c r="FC7" s="159"/>
      <c r="FD7" s="159"/>
      <c r="FE7" s="161"/>
    </row>
    <row r="8" spans="1:161" ht="70.5" customHeight="1">
      <c r="A8" s="34" t="s">
        <v>190</v>
      </c>
      <c r="B8" s="34"/>
      <c r="C8" s="34"/>
      <c r="D8" s="34"/>
      <c r="E8" s="34"/>
      <c r="F8" s="34"/>
      <c r="G8" s="34"/>
      <c r="H8" s="80"/>
      <c r="I8" s="172" t="s">
        <v>192</v>
      </c>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33" t="s">
        <v>191</v>
      </c>
      <c r="CO8" s="34"/>
      <c r="CP8" s="34"/>
      <c r="CQ8" s="34"/>
      <c r="CR8" s="34"/>
      <c r="CS8" s="34"/>
      <c r="CT8" s="34"/>
      <c r="CU8" s="80"/>
      <c r="CV8" s="153" t="s">
        <v>28</v>
      </c>
      <c r="CW8" s="34"/>
      <c r="CX8" s="34"/>
      <c r="CY8" s="34"/>
      <c r="CZ8" s="34"/>
      <c r="DA8" s="34"/>
      <c r="DB8" s="34"/>
      <c r="DC8" s="34"/>
      <c r="DD8" s="34"/>
      <c r="DE8" s="80"/>
      <c r="DF8" s="174">
        <v>1548766.93</v>
      </c>
      <c r="DG8" s="175"/>
      <c r="DH8" s="175"/>
      <c r="DI8" s="175"/>
      <c r="DJ8" s="175"/>
      <c r="DK8" s="175"/>
      <c r="DL8" s="175"/>
      <c r="DM8" s="175"/>
      <c r="DN8" s="175"/>
      <c r="DO8" s="175"/>
      <c r="DP8" s="175"/>
      <c r="DQ8" s="175"/>
      <c r="DR8" s="176"/>
      <c r="DS8" s="71"/>
      <c r="DT8" s="72"/>
      <c r="DU8" s="72"/>
      <c r="DV8" s="72"/>
      <c r="DW8" s="72"/>
      <c r="DX8" s="72"/>
      <c r="DY8" s="72"/>
      <c r="DZ8" s="72"/>
      <c r="EA8" s="72"/>
      <c r="EB8" s="72"/>
      <c r="EC8" s="72"/>
      <c r="ED8" s="72"/>
      <c r="EE8" s="73"/>
      <c r="EF8" s="71"/>
      <c r="EG8" s="72"/>
      <c r="EH8" s="72"/>
      <c r="EI8" s="72"/>
      <c r="EJ8" s="72"/>
      <c r="EK8" s="72"/>
      <c r="EL8" s="72"/>
      <c r="EM8" s="72"/>
      <c r="EN8" s="72"/>
      <c r="EO8" s="72"/>
      <c r="EP8" s="72"/>
      <c r="EQ8" s="72"/>
      <c r="ER8" s="73"/>
      <c r="ES8" s="71"/>
      <c r="ET8" s="72"/>
      <c r="EU8" s="72"/>
      <c r="EV8" s="72"/>
      <c r="EW8" s="72"/>
      <c r="EX8" s="72"/>
      <c r="EY8" s="72"/>
      <c r="EZ8" s="72"/>
      <c r="FA8" s="72"/>
      <c r="FB8" s="72"/>
      <c r="FC8" s="72"/>
      <c r="FD8" s="72"/>
      <c r="FE8" s="123"/>
    </row>
    <row r="9" spans="1:161" ht="6.75" customHeight="1" hidden="1">
      <c r="A9" s="34" t="s">
        <v>193</v>
      </c>
      <c r="B9" s="34"/>
      <c r="C9" s="34"/>
      <c r="D9" s="34"/>
      <c r="E9" s="34"/>
      <c r="F9" s="34"/>
      <c r="G9" s="34"/>
      <c r="H9" s="80"/>
      <c r="I9" s="172" t="s">
        <v>195</v>
      </c>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3"/>
      <c r="CE9" s="173"/>
      <c r="CF9" s="173"/>
      <c r="CG9" s="173"/>
      <c r="CH9" s="173"/>
      <c r="CI9" s="173"/>
      <c r="CJ9" s="173"/>
      <c r="CK9" s="173"/>
      <c r="CL9" s="173"/>
      <c r="CM9" s="173"/>
      <c r="CN9" s="33" t="s">
        <v>194</v>
      </c>
      <c r="CO9" s="34"/>
      <c r="CP9" s="34"/>
      <c r="CQ9" s="34"/>
      <c r="CR9" s="34"/>
      <c r="CS9" s="34"/>
      <c r="CT9" s="34"/>
      <c r="CU9" s="80"/>
      <c r="CV9" s="153" t="s">
        <v>28</v>
      </c>
      <c r="CW9" s="34"/>
      <c r="CX9" s="34"/>
      <c r="CY9" s="34"/>
      <c r="CZ9" s="34"/>
      <c r="DA9" s="34"/>
      <c r="DB9" s="34"/>
      <c r="DC9" s="34"/>
      <c r="DD9" s="34"/>
      <c r="DE9" s="80"/>
      <c r="DF9" s="71"/>
      <c r="DG9" s="72"/>
      <c r="DH9" s="72"/>
      <c r="DI9" s="72"/>
      <c r="DJ9" s="72"/>
      <c r="DK9" s="72"/>
      <c r="DL9" s="72"/>
      <c r="DM9" s="72"/>
      <c r="DN9" s="72"/>
      <c r="DO9" s="72"/>
      <c r="DP9" s="72"/>
      <c r="DQ9" s="72"/>
      <c r="DR9" s="73"/>
      <c r="DS9" s="71"/>
      <c r="DT9" s="72"/>
      <c r="DU9" s="72"/>
      <c r="DV9" s="72"/>
      <c r="DW9" s="72"/>
      <c r="DX9" s="72"/>
      <c r="DY9" s="72"/>
      <c r="DZ9" s="72"/>
      <c r="EA9" s="72"/>
      <c r="EB9" s="72"/>
      <c r="EC9" s="72"/>
      <c r="ED9" s="72"/>
      <c r="EE9" s="73"/>
      <c r="EF9" s="71"/>
      <c r="EG9" s="72"/>
      <c r="EH9" s="72"/>
      <c r="EI9" s="72"/>
      <c r="EJ9" s="72"/>
      <c r="EK9" s="72"/>
      <c r="EL9" s="72"/>
      <c r="EM9" s="72"/>
      <c r="EN9" s="72"/>
      <c r="EO9" s="72"/>
      <c r="EP9" s="72"/>
      <c r="EQ9" s="72"/>
      <c r="ER9" s="73"/>
      <c r="ES9" s="71"/>
      <c r="ET9" s="72"/>
      <c r="EU9" s="72"/>
      <c r="EV9" s="72"/>
      <c r="EW9" s="72"/>
      <c r="EX9" s="72"/>
      <c r="EY9" s="72"/>
      <c r="EZ9" s="72"/>
      <c r="FA9" s="72"/>
      <c r="FB9" s="72"/>
      <c r="FC9" s="72"/>
      <c r="FD9" s="72"/>
      <c r="FE9" s="123"/>
    </row>
    <row r="10" spans="1:161" ht="54" customHeight="1" hidden="1">
      <c r="A10" s="34" t="s">
        <v>196</v>
      </c>
      <c r="B10" s="34"/>
      <c r="C10" s="34"/>
      <c r="D10" s="34"/>
      <c r="E10" s="34"/>
      <c r="F10" s="34"/>
      <c r="G10" s="34"/>
      <c r="H10" s="80"/>
      <c r="I10" s="172" t="s">
        <v>200</v>
      </c>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c r="BW10" s="173"/>
      <c r="BX10" s="173"/>
      <c r="BY10" s="173"/>
      <c r="BZ10" s="173"/>
      <c r="CA10" s="173"/>
      <c r="CB10" s="173"/>
      <c r="CC10" s="173"/>
      <c r="CD10" s="173"/>
      <c r="CE10" s="173"/>
      <c r="CF10" s="173"/>
      <c r="CG10" s="173"/>
      <c r="CH10" s="173"/>
      <c r="CI10" s="173"/>
      <c r="CJ10" s="173"/>
      <c r="CK10" s="173"/>
      <c r="CL10" s="173"/>
      <c r="CM10" s="173"/>
      <c r="CN10" s="33" t="s">
        <v>198</v>
      </c>
      <c r="CO10" s="34"/>
      <c r="CP10" s="34"/>
      <c r="CQ10" s="34"/>
      <c r="CR10" s="34"/>
      <c r="CS10" s="34"/>
      <c r="CT10" s="34"/>
      <c r="CU10" s="80"/>
      <c r="CV10" s="153" t="s">
        <v>28</v>
      </c>
      <c r="CW10" s="34"/>
      <c r="CX10" s="34"/>
      <c r="CY10" s="34"/>
      <c r="CZ10" s="34"/>
      <c r="DA10" s="34"/>
      <c r="DB10" s="34"/>
      <c r="DC10" s="34"/>
      <c r="DD10" s="34"/>
      <c r="DE10" s="80"/>
      <c r="DF10" s="71"/>
      <c r="DG10" s="72"/>
      <c r="DH10" s="72"/>
      <c r="DI10" s="72"/>
      <c r="DJ10" s="72"/>
      <c r="DK10" s="72"/>
      <c r="DL10" s="72"/>
      <c r="DM10" s="72"/>
      <c r="DN10" s="72"/>
      <c r="DO10" s="72"/>
      <c r="DP10" s="72"/>
      <c r="DQ10" s="72"/>
      <c r="DR10" s="73"/>
      <c r="DS10" s="71"/>
      <c r="DT10" s="72"/>
      <c r="DU10" s="72"/>
      <c r="DV10" s="72"/>
      <c r="DW10" s="72"/>
      <c r="DX10" s="72"/>
      <c r="DY10" s="72"/>
      <c r="DZ10" s="72"/>
      <c r="EA10" s="72"/>
      <c r="EB10" s="72"/>
      <c r="EC10" s="72"/>
      <c r="ED10" s="72"/>
      <c r="EE10" s="73"/>
      <c r="EF10" s="71"/>
      <c r="EG10" s="72"/>
      <c r="EH10" s="72"/>
      <c r="EI10" s="72"/>
      <c r="EJ10" s="72"/>
      <c r="EK10" s="72"/>
      <c r="EL10" s="72"/>
      <c r="EM10" s="72"/>
      <c r="EN10" s="72"/>
      <c r="EO10" s="72"/>
      <c r="EP10" s="72"/>
      <c r="EQ10" s="72"/>
      <c r="ER10" s="73"/>
      <c r="ES10" s="71"/>
      <c r="ET10" s="72"/>
      <c r="EU10" s="72"/>
      <c r="EV10" s="72"/>
      <c r="EW10" s="72"/>
      <c r="EX10" s="72"/>
      <c r="EY10" s="72"/>
      <c r="EZ10" s="72"/>
      <c r="FA10" s="72"/>
      <c r="FB10" s="72"/>
      <c r="FC10" s="72"/>
      <c r="FD10" s="72"/>
      <c r="FE10" s="123"/>
    </row>
    <row r="11" spans="1:161" ht="33" customHeight="1" hidden="1">
      <c r="A11" s="34" t="s">
        <v>197</v>
      </c>
      <c r="B11" s="34"/>
      <c r="C11" s="34"/>
      <c r="D11" s="34"/>
      <c r="E11" s="34"/>
      <c r="F11" s="34"/>
      <c r="G11" s="34"/>
      <c r="H11" s="80"/>
      <c r="I11" s="172" t="s">
        <v>201</v>
      </c>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173"/>
      <c r="CF11" s="173"/>
      <c r="CG11" s="173"/>
      <c r="CH11" s="173"/>
      <c r="CI11" s="173"/>
      <c r="CJ11" s="173"/>
      <c r="CK11" s="173"/>
      <c r="CL11" s="173"/>
      <c r="CM11" s="173"/>
      <c r="CN11" s="33" t="s">
        <v>199</v>
      </c>
      <c r="CO11" s="34"/>
      <c r="CP11" s="34"/>
      <c r="CQ11" s="34"/>
      <c r="CR11" s="34"/>
      <c r="CS11" s="34"/>
      <c r="CT11" s="34"/>
      <c r="CU11" s="80"/>
      <c r="CV11" s="153" t="s">
        <v>28</v>
      </c>
      <c r="CW11" s="34"/>
      <c r="CX11" s="34"/>
      <c r="CY11" s="34"/>
      <c r="CZ11" s="34"/>
      <c r="DA11" s="34"/>
      <c r="DB11" s="34"/>
      <c r="DC11" s="34"/>
      <c r="DD11" s="34"/>
      <c r="DE11" s="80"/>
      <c r="DF11" s="71"/>
      <c r="DG11" s="72"/>
      <c r="DH11" s="72"/>
      <c r="DI11" s="72"/>
      <c r="DJ11" s="72"/>
      <c r="DK11" s="72"/>
      <c r="DL11" s="72"/>
      <c r="DM11" s="72"/>
      <c r="DN11" s="72"/>
      <c r="DO11" s="72"/>
      <c r="DP11" s="72"/>
      <c r="DQ11" s="72"/>
      <c r="DR11" s="73"/>
      <c r="DS11" s="71"/>
      <c r="DT11" s="72"/>
      <c r="DU11" s="72"/>
      <c r="DV11" s="72"/>
      <c r="DW11" s="72"/>
      <c r="DX11" s="72"/>
      <c r="DY11" s="72"/>
      <c r="DZ11" s="72"/>
      <c r="EA11" s="72"/>
      <c r="EB11" s="72"/>
      <c r="EC11" s="72"/>
      <c r="ED11" s="72"/>
      <c r="EE11" s="73"/>
      <c r="EF11" s="71"/>
      <c r="EG11" s="72"/>
      <c r="EH11" s="72"/>
      <c r="EI11" s="72"/>
      <c r="EJ11" s="72"/>
      <c r="EK11" s="72"/>
      <c r="EL11" s="72"/>
      <c r="EM11" s="72"/>
      <c r="EN11" s="72"/>
      <c r="EO11" s="72"/>
      <c r="EP11" s="72"/>
      <c r="EQ11" s="72"/>
      <c r="ER11" s="73"/>
      <c r="ES11" s="71"/>
      <c r="ET11" s="72"/>
      <c r="EU11" s="72"/>
      <c r="EV11" s="72"/>
      <c r="EW11" s="72"/>
      <c r="EX11" s="72"/>
      <c r="EY11" s="72"/>
      <c r="EZ11" s="72"/>
      <c r="FA11" s="72"/>
      <c r="FB11" s="72"/>
      <c r="FC11" s="72"/>
      <c r="FD11" s="72"/>
      <c r="FE11" s="123"/>
    </row>
    <row r="12" spans="1:161" ht="38.25" customHeight="1" hidden="1">
      <c r="A12" s="34" t="s">
        <v>202</v>
      </c>
      <c r="B12" s="34"/>
      <c r="C12" s="34"/>
      <c r="D12" s="34"/>
      <c r="E12" s="34"/>
      <c r="F12" s="34"/>
      <c r="G12" s="34"/>
      <c r="H12" s="80"/>
      <c r="I12" s="168" t="s">
        <v>204</v>
      </c>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c r="BT12" s="169"/>
      <c r="BU12" s="169"/>
      <c r="BV12" s="169"/>
      <c r="BW12" s="169"/>
      <c r="BX12" s="169"/>
      <c r="BY12" s="169"/>
      <c r="BZ12" s="169"/>
      <c r="CA12" s="169"/>
      <c r="CB12" s="169"/>
      <c r="CC12" s="169"/>
      <c r="CD12" s="169"/>
      <c r="CE12" s="169"/>
      <c r="CF12" s="169"/>
      <c r="CG12" s="169"/>
      <c r="CH12" s="169"/>
      <c r="CI12" s="169"/>
      <c r="CJ12" s="169"/>
      <c r="CK12" s="169"/>
      <c r="CL12" s="169"/>
      <c r="CM12" s="169"/>
      <c r="CN12" s="33" t="s">
        <v>203</v>
      </c>
      <c r="CO12" s="34"/>
      <c r="CP12" s="34"/>
      <c r="CQ12" s="34"/>
      <c r="CR12" s="34"/>
      <c r="CS12" s="34"/>
      <c r="CT12" s="34"/>
      <c r="CU12" s="80"/>
      <c r="CV12" s="153" t="s">
        <v>28</v>
      </c>
      <c r="CW12" s="34"/>
      <c r="CX12" s="34"/>
      <c r="CY12" s="34"/>
      <c r="CZ12" s="34"/>
      <c r="DA12" s="34"/>
      <c r="DB12" s="34"/>
      <c r="DC12" s="34"/>
      <c r="DD12" s="34"/>
      <c r="DE12" s="80"/>
      <c r="DF12" s="71"/>
      <c r="DG12" s="72"/>
      <c r="DH12" s="72"/>
      <c r="DI12" s="72"/>
      <c r="DJ12" s="72"/>
      <c r="DK12" s="72"/>
      <c r="DL12" s="72"/>
      <c r="DM12" s="72"/>
      <c r="DN12" s="72"/>
      <c r="DO12" s="72"/>
      <c r="DP12" s="72"/>
      <c r="DQ12" s="72"/>
      <c r="DR12" s="73"/>
      <c r="DS12" s="71"/>
      <c r="DT12" s="72"/>
      <c r="DU12" s="72"/>
      <c r="DV12" s="72"/>
      <c r="DW12" s="72"/>
      <c r="DX12" s="72"/>
      <c r="DY12" s="72"/>
      <c r="DZ12" s="72"/>
      <c r="EA12" s="72"/>
      <c r="EB12" s="72"/>
      <c r="EC12" s="72"/>
      <c r="ED12" s="72"/>
      <c r="EE12" s="73"/>
      <c r="EF12" s="71"/>
      <c r="EG12" s="72"/>
      <c r="EH12" s="72"/>
      <c r="EI12" s="72"/>
      <c r="EJ12" s="72"/>
      <c r="EK12" s="72"/>
      <c r="EL12" s="72"/>
      <c r="EM12" s="72"/>
      <c r="EN12" s="72"/>
      <c r="EO12" s="72"/>
      <c r="EP12" s="72"/>
      <c r="EQ12" s="72"/>
      <c r="ER12" s="73"/>
      <c r="ES12" s="71"/>
      <c r="ET12" s="72"/>
      <c r="EU12" s="72"/>
      <c r="EV12" s="72"/>
      <c r="EW12" s="72"/>
      <c r="EX12" s="72"/>
      <c r="EY12" s="72"/>
      <c r="EZ12" s="72"/>
      <c r="FA12" s="72"/>
      <c r="FB12" s="72"/>
      <c r="FC12" s="72"/>
      <c r="FD12" s="72"/>
      <c r="FE12" s="123"/>
    </row>
    <row r="13" spans="1:161" ht="21" customHeight="1" hidden="1">
      <c r="A13" s="34" t="s">
        <v>205</v>
      </c>
      <c r="B13" s="34"/>
      <c r="C13" s="34"/>
      <c r="D13" s="34"/>
      <c r="E13" s="34"/>
      <c r="F13" s="34"/>
      <c r="G13" s="34"/>
      <c r="H13" s="80"/>
      <c r="I13" s="156" t="s">
        <v>206</v>
      </c>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c r="CL13" s="157"/>
      <c r="CM13" s="157"/>
      <c r="CN13" s="33" t="s">
        <v>207</v>
      </c>
      <c r="CO13" s="34"/>
      <c r="CP13" s="34"/>
      <c r="CQ13" s="34"/>
      <c r="CR13" s="34"/>
      <c r="CS13" s="34"/>
      <c r="CT13" s="34"/>
      <c r="CU13" s="80"/>
      <c r="CV13" s="153" t="s">
        <v>28</v>
      </c>
      <c r="CW13" s="34"/>
      <c r="CX13" s="34"/>
      <c r="CY13" s="34"/>
      <c r="CZ13" s="34"/>
      <c r="DA13" s="34"/>
      <c r="DB13" s="34"/>
      <c r="DC13" s="34"/>
      <c r="DD13" s="34"/>
      <c r="DE13" s="80"/>
      <c r="DF13" s="71"/>
      <c r="DG13" s="72"/>
      <c r="DH13" s="72"/>
      <c r="DI13" s="72"/>
      <c r="DJ13" s="72"/>
      <c r="DK13" s="72"/>
      <c r="DL13" s="72"/>
      <c r="DM13" s="72"/>
      <c r="DN13" s="72"/>
      <c r="DO13" s="72"/>
      <c r="DP13" s="72"/>
      <c r="DQ13" s="72"/>
      <c r="DR13" s="73"/>
      <c r="DS13" s="71"/>
      <c r="DT13" s="72"/>
      <c r="DU13" s="72"/>
      <c r="DV13" s="72"/>
      <c r="DW13" s="72"/>
      <c r="DX13" s="72"/>
      <c r="DY13" s="72"/>
      <c r="DZ13" s="72"/>
      <c r="EA13" s="72"/>
      <c r="EB13" s="72"/>
      <c r="EC13" s="72"/>
      <c r="ED13" s="72"/>
      <c r="EE13" s="73"/>
      <c r="EF13" s="71"/>
      <c r="EG13" s="72"/>
      <c r="EH13" s="72"/>
      <c r="EI13" s="72"/>
      <c r="EJ13" s="72"/>
      <c r="EK13" s="72"/>
      <c r="EL13" s="72"/>
      <c r="EM13" s="72"/>
      <c r="EN13" s="72"/>
      <c r="EO13" s="72"/>
      <c r="EP13" s="72"/>
      <c r="EQ13" s="72"/>
      <c r="ER13" s="73"/>
      <c r="ES13" s="71"/>
      <c r="ET13" s="72"/>
      <c r="EU13" s="72"/>
      <c r="EV13" s="72"/>
      <c r="EW13" s="72"/>
      <c r="EX13" s="72"/>
      <c r="EY13" s="72"/>
      <c r="EZ13" s="72"/>
      <c r="FA13" s="72"/>
      <c r="FB13" s="72"/>
      <c r="FC13" s="72"/>
      <c r="FD13" s="72"/>
      <c r="FE13" s="123"/>
    </row>
    <row r="14" spans="1:161" ht="15.75" customHeight="1" hidden="1">
      <c r="A14" s="34" t="s">
        <v>208</v>
      </c>
      <c r="B14" s="34"/>
      <c r="C14" s="34"/>
      <c r="D14" s="34"/>
      <c r="E14" s="34"/>
      <c r="F14" s="34"/>
      <c r="G14" s="34"/>
      <c r="H14" s="80"/>
      <c r="I14" s="156" t="s">
        <v>209</v>
      </c>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33" t="s">
        <v>210</v>
      </c>
      <c r="CO14" s="34"/>
      <c r="CP14" s="34"/>
      <c r="CQ14" s="34"/>
      <c r="CR14" s="34"/>
      <c r="CS14" s="34"/>
      <c r="CT14" s="34"/>
      <c r="CU14" s="80"/>
      <c r="CV14" s="153" t="s">
        <v>28</v>
      </c>
      <c r="CW14" s="34"/>
      <c r="CX14" s="34"/>
      <c r="CY14" s="34"/>
      <c r="CZ14" s="34"/>
      <c r="DA14" s="34"/>
      <c r="DB14" s="34"/>
      <c r="DC14" s="34"/>
      <c r="DD14" s="34"/>
      <c r="DE14" s="80"/>
      <c r="DF14" s="71"/>
      <c r="DG14" s="72"/>
      <c r="DH14" s="72"/>
      <c r="DI14" s="72"/>
      <c r="DJ14" s="72"/>
      <c r="DK14" s="72"/>
      <c r="DL14" s="72"/>
      <c r="DM14" s="72"/>
      <c r="DN14" s="72"/>
      <c r="DO14" s="72"/>
      <c r="DP14" s="72"/>
      <c r="DQ14" s="72"/>
      <c r="DR14" s="73"/>
      <c r="DS14" s="71"/>
      <c r="DT14" s="72"/>
      <c r="DU14" s="72"/>
      <c r="DV14" s="72"/>
      <c r="DW14" s="72"/>
      <c r="DX14" s="72"/>
      <c r="DY14" s="72"/>
      <c r="DZ14" s="72"/>
      <c r="EA14" s="72"/>
      <c r="EB14" s="72"/>
      <c r="EC14" s="72"/>
      <c r="ED14" s="72"/>
      <c r="EE14" s="73"/>
      <c r="EF14" s="71"/>
      <c r="EG14" s="72"/>
      <c r="EH14" s="72"/>
      <c r="EI14" s="72"/>
      <c r="EJ14" s="72"/>
      <c r="EK14" s="72"/>
      <c r="EL14" s="72"/>
      <c r="EM14" s="72"/>
      <c r="EN14" s="72"/>
      <c r="EO14" s="72"/>
      <c r="EP14" s="72"/>
      <c r="EQ14" s="72"/>
      <c r="ER14" s="73"/>
      <c r="ES14" s="71"/>
      <c r="ET14" s="72"/>
      <c r="EU14" s="72"/>
      <c r="EV14" s="72"/>
      <c r="EW14" s="72"/>
      <c r="EX14" s="72"/>
      <c r="EY14" s="72"/>
      <c r="EZ14" s="72"/>
      <c r="FA14" s="72"/>
      <c r="FB14" s="72"/>
      <c r="FC14" s="72"/>
      <c r="FD14" s="72"/>
      <c r="FE14" s="123"/>
    </row>
    <row r="15" spans="1:161" ht="32.25" customHeight="1" hidden="1">
      <c r="A15" s="34" t="s">
        <v>211</v>
      </c>
      <c r="B15" s="34"/>
      <c r="C15" s="34"/>
      <c r="D15" s="34"/>
      <c r="E15" s="34"/>
      <c r="F15" s="34"/>
      <c r="G15" s="34"/>
      <c r="H15" s="80"/>
      <c r="I15" s="168" t="s">
        <v>212</v>
      </c>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69"/>
      <c r="BK15" s="169"/>
      <c r="BL15" s="169"/>
      <c r="BM15" s="169"/>
      <c r="BN15" s="169"/>
      <c r="BO15" s="169"/>
      <c r="BP15" s="169"/>
      <c r="BQ15" s="169"/>
      <c r="BR15" s="169"/>
      <c r="BS15" s="169"/>
      <c r="BT15" s="169"/>
      <c r="BU15" s="169"/>
      <c r="BV15" s="169"/>
      <c r="BW15" s="169"/>
      <c r="BX15" s="169"/>
      <c r="BY15" s="169"/>
      <c r="BZ15" s="169"/>
      <c r="CA15" s="169"/>
      <c r="CB15" s="169"/>
      <c r="CC15" s="169"/>
      <c r="CD15" s="169"/>
      <c r="CE15" s="169"/>
      <c r="CF15" s="169"/>
      <c r="CG15" s="169"/>
      <c r="CH15" s="169"/>
      <c r="CI15" s="169"/>
      <c r="CJ15" s="169"/>
      <c r="CK15" s="169"/>
      <c r="CL15" s="169"/>
      <c r="CM15" s="169"/>
      <c r="CN15" s="33" t="s">
        <v>213</v>
      </c>
      <c r="CO15" s="34"/>
      <c r="CP15" s="34"/>
      <c r="CQ15" s="34"/>
      <c r="CR15" s="34"/>
      <c r="CS15" s="34"/>
      <c r="CT15" s="34"/>
      <c r="CU15" s="80"/>
      <c r="CV15" s="153" t="s">
        <v>28</v>
      </c>
      <c r="CW15" s="34"/>
      <c r="CX15" s="34"/>
      <c r="CY15" s="34"/>
      <c r="CZ15" s="34"/>
      <c r="DA15" s="34"/>
      <c r="DB15" s="34"/>
      <c r="DC15" s="34"/>
      <c r="DD15" s="34"/>
      <c r="DE15" s="80"/>
      <c r="DF15" s="71"/>
      <c r="DG15" s="72"/>
      <c r="DH15" s="72"/>
      <c r="DI15" s="72"/>
      <c r="DJ15" s="72"/>
      <c r="DK15" s="72"/>
      <c r="DL15" s="72"/>
      <c r="DM15" s="72"/>
      <c r="DN15" s="72"/>
      <c r="DO15" s="72"/>
      <c r="DP15" s="72"/>
      <c r="DQ15" s="72"/>
      <c r="DR15" s="73"/>
      <c r="DS15" s="71"/>
      <c r="DT15" s="72"/>
      <c r="DU15" s="72"/>
      <c r="DV15" s="72"/>
      <c r="DW15" s="72"/>
      <c r="DX15" s="72"/>
      <c r="DY15" s="72"/>
      <c r="DZ15" s="72"/>
      <c r="EA15" s="72"/>
      <c r="EB15" s="72"/>
      <c r="EC15" s="72"/>
      <c r="ED15" s="72"/>
      <c r="EE15" s="73"/>
      <c r="EF15" s="71"/>
      <c r="EG15" s="72"/>
      <c r="EH15" s="72"/>
      <c r="EI15" s="72"/>
      <c r="EJ15" s="72"/>
      <c r="EK15" s="72"/>
      <c r="EL15" s="72"/>
      <c r="EM15" s="72"/>
      <c r="EN15" s="72"/>
      <c r="EO15" s="72"/>
      <c r="EP15" s="72"/>
      <c r="EQ15" s="72"/>
      <c r="ER15" s="73"/>
      <c r="ES15" s="71"/>
      <c r="ET15" s="72"/>
      <c r="EU15" s="72"/>
      <c r="EV15" s="72"/>
      <c r="EW15" s="72"/>
      <c r="EX15" s="72"/>
      <c r="EY15" s="72"/>
      <c r="EZ15" s="72"/>
      <c r="FA15" s="72"/>
      <c r="FB15" s="72"/>
      <c r="FC15" s="72"/>
      <c r="FD15" s="72"/>
      <c r="FE15" s="123"/>
    </row>
    <row r="16" spans="1:161" ht="30.75" customHeight="1" hidden="1">
      <c r="A16" s="34" t="s">
        <v>214</v>
      </c>
      <c r="B16" s="34"/>
      <c r="C16" s="34"/>
      <c r="D16" s="34"/>
      <c r="E16" s="34"/>
      <c r="F16" s="34"/>
      <c r="G16" s="34"/>
      <c r="H16" s="80"/>
      <c r="I16" s="156" t="s">
        <v>206</v>
      </c>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33" t="s">
        <v>215</v>
      </c>
      <c r="CO16" s="34"/>
      <c r="CP16" s="34"/>
      <c r="CQ16" s="34"/>
      <c r="CR16" s="34"/>
      <c r="CS16" s="34"/>
      <c r="CT16" s="34"/>
      <c r="CU16" s="80"/>
      <c r="CV16" s="153" t="s">
        <v>28</v>
      </c>
      <c r="CW16" s="34"/>
      <c r="CX16" s="34"/>
      <c r="CY16" s="34"/>
      <c r="CZ16" s="34"/>
      <c r="DA16" s="34"/>
      <c r="DB16" s="34"/>
      <c r="DC16" s="34"/>
      <c r="DD16" s="34"/>
      <c r="DE16" s="80"/>
      <c r="DF16" s="71"/>
      <c r="DG16" s="72"/>
      <c r="DH16" s="72"/>
      <c r="DI16" s="72"/>
      <c r="DJ16" s="72"/>
      <c r="DK16" s="72"/>
      <c r="DL16" s="72"/>
      <c r="DM16" s="72"/>
      <c r="DN16" s="72"/>
      <c r="DO16" s="72"/>
      <c r="DP16" s="72"/>
      <c r="DQ16" s="72"/>
      <c r="DR16" s="73"/>
      <c r="DS16" s="71"/>
      <c r="DT16" s="72"/>
      <c r="DU16" s="72"/>
      <c r="DV16" s="72"/>
      <c r="DW16" s="72"/>
      <c r="DX16" s="72"/>
      <c r="DY16" s="72"/>
      <c r="DZ16" s="72"/>
      <c r="EA16" s="72"/>
      <c r="EB16" s="72"/>
      <c r="EC16" s="72"/>
      <c r="ED16" s="72"/>
      <c r="EE16" s="73"/>
      <c r="EF16" s="71"/>
      <c r="EG16" s="72"/>
      <c r="EH16" s="72"/>
      <c r="EI16" s="72"/>
      <c r="EJ16" s="72"/>
      <c r="EK16" s="72"/>
      <c r="EL16" s="72"/>
      <c r="EM16" s="72"/>
      <c r="EN16" s="72"/>
      <c r="EO16" s="72"/>
      <c r="EP16" s="72"/>
      <c r="EQ16" s="72"/>
      <c r="ER16" s="73"/>
      <c r="ES16" s="71"/>
      <c r="ET16" s="72"/>
      <c r="EU16" s="72"/>
      <c r="EV16" s="72"/>
      <c r="EW16" s="72"/>
      <c r="EX16" s="72"/>
      <c r="EY16" s="72"/>
      <c r="EZ16" s="72"/>
      <c r="FA16" s="72"/>
      <c r="FB16" s="72"/>
      <c r="FC16" s="72"/>
      <c r="FD16" s="72"/>
      <c r="FE16" s="123"/>
    </row>
    <row r="17" spans="1:161" ht="13.5" customHeight="1" hidden="1">
      <c r="A17" s="34" t="s">
        <v>216</v>
      </c>
      <c r="B17" s="34"/>
      <c r="C17" s="34"/>
      <c r="D17" s="34"/>
      <c r="E17" s="34"/>
      <c r="F17" s="34"/>
      <c r="G17" s="34"/>
      <c r="H17" s="80"/>
      <c r="I17" s="156" t="s">
        <v>209</v>
      </c>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33" t="s">
        <v>217</v>
      </c>
      <c r="CO17" s="34"/>
      <c r="CP17" s="34"/>
      <c r="CQ17" s="34"/>
      <c r="CR17" s="34"/>
      <c r="CS17" s="34"/>
      <c r="CT17" s="34"/>
      <c r="CU17" s="80"/>
      <c r="CV17" s="153" t="s">
        <v>28</v>
      </c>
      <c r="CW17" s="34"/>
      <c r="CX17" s="34"/>
      <c r="CY17" s="34"/>
      <c r="CZ17" s="34"/>
      <c r="DA17" s="34"/>
      <c r="DB17" s="34"/>
      <c r="DC17" s="34"/>
      <c r="DD17" s="34"/>
      <c r="DE17" s="80"/>
      <c r="DF17" s="71"/>
      <c r="DG17" s="72"/>
      <c r="DH17" s="72"/>
      <c r="DI17" s="72"/>
      <c r="DJ17" s="72"/>
      <c r="DK17" s="72"/>
      <c r="DL17" s="72"/>
      <c r="DM17" s="72"/>
      <c r="DN17" s="72"/>
      <c r="DO17" s="72"/>
      <c r="DP17" s="72"/>
      <c r="DQ17" s="72"/>
      <c r="DR17" s="73"/>
      <c r="DS17" s="71"/>
      <c r="DT17" s="72"/>
      <c r="DU17" s="72"/>
      <c r="DV17" s="72"/>
      <c r="DW17" s="72"/>
      <c r="DX17" s="72"/>
      <c r="DY17" s="72"/>
      <c r="DZ17" s="72"/>
      <c r="EA17" s="72"/>
      <c r="EB17" s="72"/>
      <c r="EC17" s="72"/>
      <c r="ED17" s="72"/>
      <c r="EE17" s="73"/>
      <c r="EF17" s="71"/>
      <c r="EG17" s="72"/>
      <c r="EH17" s="72"/>
      <c r="EI17" s="72"/>
      <c r="EJ17" s="72"/>
      <c r="EK17" s="72"/>
      <c r="EL17" s="72"/>
      <c r="EM17" s="72"/>
      <c r="EN17" s="72"/>
      <c r="EO17" s="72"/>
      <c r="EP17" s="72"/>
      <c r="EQ17" s="72"/>
      <c r="ER17" s="73"/>
      <c r="ES17" s="71"/>
      <c r="ET17" s="72"/>
      <c r="EU17" s="72"/>
      <c r="EV17" s="72"/>
      <c r="EW17" s="72"/>
      <c r="EX17" s="72"/>
      <c r="EY17" s="72"/>
      <c r="EZ17" s="72"/>
      <c r="FA17" s="72"/>
      <c r="FB17" s="72"/>
      <c r="FC17" s="72"/>
      <c r="FD17" s="72"/>
      <c r="FE17" s="123"/>
    </row>
    <row r="18" spans="1:161" ht="25.5" customHeight="1" hidden="1">
      <c r="A18" s="34" t="s">
        <v>218</v>
      </c>
      <c r="B18" s="34"/>
      <c r="C18" s="34"/>
      <c r="D18" s="34"/>
      <c r="E18" s="34"/>
      <c r="F18" s="34"/>
      <c r="G18" s="34"/>
      <c r="H18" s="80"/>
      <c r="I18" s="168" t="s">
        <v>219</v>
      </c>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69"/>
      <c r="BM18" s="169"/>
      <c r="BN18" s="169"/>
      <c r="BO18" s="169"/>
      <c r="BP18" s="169"/>
      <c r="BQ18" s="169"/>
      <c r="BR18" s="169"/>
      <c r="BS18" s="169"/>
      <c r="BT18" s="169"/>
      <c r="BU18" s="169"/>
      <c r="BV18" s="169"/>
      <c r="BW18" s="169"/>
      <c r="BX18" s="169"/>
      <c r="BY18" s="169"/>
      <c r="BZ18" s="169"/>
      <c r="CA18" s="169"/>
      <c r="CB18" s="169"/>
      <c r="CC18" s="169"/>
      <c r="CD18" s="169"/>
      <c r="CE18" s="169"/>
      <c r="CF18" s="169"/>
      <c r="CG18" s="169"/>
      <c r="CH18" s="169"/>
      <c r="CI18" s="169"/>
      <c r="CJ18" s="169"/>
      <c r="CK18" s="169"/>
      <c r="CL18" s="169"/>
      <c r="CM18" s="169"/>
      <c r="CN18" s="33" t="s">
        <v>220</v>
      </c>
      <c r="CO18" s="34"/>
      <c r="CP18" s="34"/>
      <c r="CQ18" s="34"/>
      <c r="CR18" s="34"/>
      <c r="CS18" s="34"/>
      <c r="CT18" s="34"/>
      <c r="CU18" s="80"/>
      <c r="CV18" s="153" t="s">
        <v>28</v>
      </c>
      <c r="CW18" s="34"/>
      <c r="CX18" s="34"/>
      <c r="CY18" s="34"/>
      <c r="CZ18" s="34"/>
      <c r="DA18" s="34"/>
      <c r="DB18" s="34"/>
      <c r="DC18" s="34"/>
      <c r="DD18" s="34"/>
      <c r="DE18" s="80"/>
      <c r="DF18" s="71"/>
      <c r="DG18" s="72"/>
      <c r="DH18" s="72"/>
      <c r="DI18" s="72"/>
      <c r="DJ18" s="72"/>
      <c r="DK18" s="72"/>
      <c r="DL18" s="72"/>
      <c r="DM18" s="72"/>
      <c r="DN18" s="72"/>
      <c r="DO18" s="72"/>
      <c r="DP18" s="72"/>
      <c r="DQ18" s="72"/>
      <c r="DR18" s="73"/>
      <c r="DS18" s="71"/>
      <c r="DT18" s="72"/>
      <c r="DU18" s="72"/>
      <c r="DV18" s="72"/>
      <c r="DW18" s="72"/>
      <c r="DX18" s="72"/>
      <c r="DY18" s="72"/>
      <c r="DZ18" s="72"/>
      <c r="EA18" s="72"/>
      <c r="EB18" s="72"/>
      <c r="EC18" s="72"/>
      <c r="ED18" s="72"/>
      <c r="EE18" s="73"/>
      <c r="EF18" s="71"/>
      <c r="EG18" s="72"/>
      <c r="EH18" s="72"/>
      <c r="EI18" s="72"/>
      <c r="EJ18" s="72"/>
      <c r="EK18" s="72"/>
      <c r="EL18" s="72"/>
      <c r="EM18" s="72"/>
      <c r="EN18" s="72"/>
      <c r="EO18" s="72"/>
      <c r="EP18" s="72"/>
      <c r="EQ18" s="72"/>
      <c r="ER18" s="73"/>
      <c r="ES18" s="71"/>
      <c r="ET18" s="72"/>
      <c r="EU18" s="72"/>
      <c r="EV18" s="72"/>
      <c r="EW18" s="72"/>
      <c r="EX18" s="72"/>
      <c r="EY18" s="72"/>
      <c r="EZ18" s="72"/>
      <c r="FA18" s="72"/>
      <c r="FB18" s="72"/>
      <c r="FC18" s="72"/>
      <c r="FD18" s="72"/>
      <c r="FE18" s="123"/>
    </row>
    <row r="19" spans="1:161" ht="14.25" customHeight="1" hidden="1">
      <c r="A19" s="34" t="s">
        <v>221</v>
      </c>
      <c r="B19" s="34"/>
      <c r="C19" s="34"/>
      <c r="D19" s="34"/>
      <c r="E19" s="34"/>
      <c r="F19" s="34"/>
      <c r="G19" s="34"/>
      <c r="H19" s="80"/>
      <c r="I19" s="168" t="s">
        <v>222</v>
      </c>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c r="BF19" s="169"/>
      <c r="BG19" s="169"/>
      <c r="BH19" s="169"/>
      <c r="BI19" s="169"/>
      <c r="BJ19" s="169"/>
      <c r="BK19" s="169"/>
      <c r="BL19" s="169"/>
      <c r="BM19" s="169"/>
      <c r="BN19" s="169"/>
      <c r="BO19" s="169"/>
      <c r="BP19" s="169"/>
      <c r="BQ19" s="169"/>
      <c r="BR19" s="169"/>
      <c r="BS19" s="169"/>
      <c r="BT19" s="169"/>
      <c r="BU19" s="169"/>
      <c r="BV19" s="169"/>
      <c r="BW19" s="169"/>
      <c r="BX19" s="169"/>
      <c r="BY19" s="169"/>
      <c r="BZ19" s="169"/>
      <c r="CA19" s="169"/>
      <c r="CB19" s="169"/>
      <c r="CC19" s="169"/>
      <c r="CD19" s="169"/>
      <c r="CE19" s="169"/>
      <c r="CF19" s="169"/>
      <c r="CG19" s="169"/>
      <c r="CH19" s="169"/>
      <c r="CI19" s="169"/>
      <c r="CJ19" s="169"/>
      <c r="CK19" s="169"/>
      <c r="CL19" s="169"/>
      <c r="CM19" s="169"/>
      <c r="CN19" s="33" t="s">
        <v>223</v>
      </c>
      <c r="CO19" s="34"/>
      <c r="CP19" s="34"/>
      <c r="CQ19" s="34"/>
      <c r="CR19" s="34"/>
      <c r="CS19" s="34"/>
      <c r="CT19" s="34"/>
      <c r="CU19" s="80"/>
      <c r="CV19" s="153" t="s">
        <v>28</v>
      </c>
      <c r="CW19" s="34"/>
      <c r="CX19" s="34"/>
      <c r="CY19" s="34"/>
      <c r="CZ19" s="34"/>
      <c r="DA19" s="34"/>
      <c r="DB19" s="34"/>
      <c r="DC19" s="34"/>
      <c r="DD19" s="34"/>
      <c r="DE19" s="80"/>
      <c r="DF19" s="71"/>
      <c r="DG19" s="72"/>
      <c r="DH19" s="72"/>
      <c r="DI19" s="72"/>
      <c r="DJ19" s="72"/>
      <c r="DK19" s="72"/>
      <c r="DL19" s="72"/>
      <c r="DM19" s="72"/>
      <c r="DN19" s="72"/>
      <c r="DO19" s="72"/>
      <c r="DP19" s="72"/>
      <c r="DQ19" s="72"/>
      <c r="DR19" s="73"/>
      <c r="DS19" s="71"/>
      <c r="DT19" s="72"/>
      <c r="DU19" s="72"/>
      <c r="DV19" s="72"/>
      <c r="DW19" s="72"/>
      <c r="DX19" s="72"/>
      <c r="DY19" s="72"/>
      <c r="DZ19" s="72"/>
      <c r="EA19" s="72"/>
      <c r="EB19" s="72"/>
      <c r="EC19" s="72"/>
      <c r="ED19" s="72"/>
      <c r="EE19" s="73"/>
      <c r="EF19" s="71"/>
      <c r="EG19" s="72"/>
      <c r="EH19" s="72"/>
      <c r="EI19" s="72"/>
      <c r="EJ19" s="72"/>
      <c r="EK19" s="72"/>
      <c r="EL19" s="72"/>
      <c r="EM19" s="72"/>
      <c r="EN19" s="72"/>
      <c r="EO19" s="72"/>
      <c r="EP19" s="72"/>
      <c r="EQ19" s="72"/>
      <c r="ER19" s="73"/>
      <c r="ES19" s="71"/>
      <c r="ET19" s="72"/>
      <c r="EU19" s="72"/>
      <c r="EV19" s="72"/>
      <c r="EW19" s="72"/>
      <c r="EX19" s="72"/>
      <c r="EY19" s="72"/>
      <c r="EZ19" s="72"/>
      <c r="FA19" s="72"/>
      <c r="FB19" s="72"/>
      <c r="FC19" s="72"/>
      <c r="FD19" s="72"/>
      <c r="FE19" s="123"/>
    </row>
    <row r="20" spans="1:161" ht="28.5" customHeight="1" hidden="1">
      <c r="A20" s="34" t="s">
        <v>224</v>
      </c>
      <c r="B20" s="34"/>
      <c r="C20" s="34"/>
      <c r="D20" s="34"/>
      <c r="E20" s="34"/>
      <c r="F20" s="34"/>
      <c r="G20" s="34"/>
      <c r="H20" s="80"/>
      <c r="I20" s="156" t="s">
        <v>206</v>
      </c>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33" t="s">
        <v>225</v>
      </c>
      <c r="CO20" s="34"/>
      <c r="CP20" s="34"/>
      <c r="CQ20" s="34"/>
      <c r="CR20" s="34"/>
      <c r="CS20" s="34"/>
      <c r="CT20" s="34"/>
      <c r="CU20" s="80"/>
      <c r="CV20" s="153" t="s">
        <v>28</v>
      </c>
      <c r="CW20" s="34"/>
      <c r="CX20" s="34"/>
      <c r="CY20" s="34"/>
      <c r="CZ20" s="34"/>
      <c r="DA20" s="34"/>
      <c r="DB20" s="34"/>
      <c r="DC20" s="34"/>
      <c r="DD20" s="34"/>
      <c r="DE20" s="80"/>
      <c r="DF20" s="71"/>
      <c r="DG20" s="72"/>
      <c r="DH20" s="72"/>
      <c r="DI20" s="72"/>
      <c r="DJ20" s="72"/>
      <c r="DK20" s="72"/>
      <c r="DL20" s="72"/>
      <c r="DM20" s="72"/>
      <c r="DN20" s="72"/>
      <c r="DO20" s="72"/>
      <c r="DP20" s="72"/>
      <c r="DQ20" s="72"/>
      <c r="DR20" s="73"/>
      <c r="DS20" s="71"/>
      <c r="DT20" s="72"/>
      <c r="DU20" s="72"/>
      <c r="DV20" s="72"/>
      <c r="DW20" s="72"/>
      <c r="DX20" s="72"/>
      <c r="DY20" s="72"/>
      <c r="DZ20" s="72"/>
      <c r="EA20" s="72"/>
      <c r="EB20" s="72"/>
      <c r="EC20" s="72"/>
      <c r="ED20" s="72"/>
      <c r="EE20" s="73"/>
      <c r="EF20" s="71"/>
      <c r="EG20" s="72"/>
      <c r="EH20" s="72"/>
      <c r="EI20" s="72"/>
      <c r="EJ20" s="72"/>
      <c r="EK20" s="72"/>
      <c r="EL20" s="72"/>
      <c r="EM20" s="72"/>
      <c r="EN20" s="72"/>
      <c r="EO20" s="72"/>
      <c r="EP20" s="72"/>
      <c r="EQ20" s="72"/>
      <c r="ER20" s="73"/>
      <c r="ES20" s="71"/>
      <c r="ET20" s="72"/>
      <c r="EU20" s="72"/>
      <c r="EV20" s="72"/>
      <c r="EW20" s="72"/>
      <c r="EX20" s="72"/>
      <c r="EY20" s="72"/>
      <c r="EZ20" s="72"/>
      <c r="FA20" s="72"/>
      <c r="FB20" s="72"/>
      <c r="FC20" s="72"/>
      <c r="FD20" s="72"/>
      <c r="FE20" s="123"/>
    </row>
    <row r="21" spans="1:161" ht="15.75" customHeight="1" hidden="1">
      <c r="A21" s="34" t="s">
        <v>226</v>
      </c>
      <c r="B21" s="34"/>
      <c r="C21" s="34"/>
      <c r="D21" s="34"/>
      <c r="E21" s="34"/>
      <c r="F21" s="34"/>
      <c r="G21" s="34"/>
      <c r="H21" s="80"/>
      <c r="I21" s="156" t="s">
        <v>209</v>
      </c>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c r="CM21" s="157"/>
      <c r="CN21" s="33" t="s">
        <v>227</v>
      </c>
      <c r="CO21" s="34"/>
      <c r="CP21" s="34"/>
      <c r="CQ21" s="34"/>
      <c r="CR21" s="34"/>
      <c r="CS21" s="34"/>
      <c r="CT21" s="34"/>
      <c r="CU21" s="80"/>
      <c r="CV21" s="153" t="s">
        <v>28</v>
      </c>
      <c r="CW21" s="34"/>
      <c r="CX21" s="34"/>
      <c r="CY21" s="34"/>
      <c r="CZ21" s="34"/>
      <c r="DA21" s="34"/>
      <c r="DB21" s="34"/>
      <c r="DC21" s="34"/>
      <c r="DD21" s="34"/>
      <c r="DE21" s="80"/>
      <c r="DF21" s="71"/>
      <c r="DG21" s="72"/>
      <c r="DH21" s="72"/>
      <c r="DI21" s="72"/>
      <c r="DJ21" s="72"/>
      <c r="DK21" s="72"/>
      <c r="DL21" s="72"/>
      <c r="DM21" s="72"/>
      <c r="DN21" s="72"/>
      <c r="DO21" s="72"/>
      <c r="DP21" s="72"/>
      <c r="DQ21" s="72"/>
      <c r="DR21" s="73"/>
      <c r="DS21" s="71"/>
      <c r="DT21" s="72"/>
      <c r="DU21" s="72"/>
      <c r="DV21" s="72"/>
      <c r="DW21" s="72"/>
      <c r="DX21" s="72"/>
      <c r="DY21" s="72"/>
      <c r="DZ21" s="72"/>
      <c r="EA21" s="72"/>
      <c r="EB21" s="72"/>
      <c r="EC21" s="72"/>
      <c r="ED21" s="72"/>
      <c r="EE21" s="73"/>
      <c r="EF21" s="71"/>
      <c r="EG21" s="72"/>
      <c r="EH21" s="72"/>
      <c r="EI21" s="72"/>
      <c r="EJ21" s="72"/>
      <c r="EK21" s="72"/>
      <c r="EL21" s="72"/>
      <c r="EM21" s="72"/>
      <c r="EN21" s="72"/>
      <c r="EO21" s="72"/>
      <c r="EP21" s="72"/>
      <c r="EQ21" s="72"/>
      <c r="ER21" s="73"/>
      <c r="ES21" s="71"/>
      <c r="ET21" s="72"/>
      <c r="EU21" s="72"/>
      <c r="EV21" s="72"/>
      <c r="EW21" s="72"/>
      <c r="EX21" s="72"/>
      <c r="EY21" s="72"/>
      <c r="EZ21" s="72"/>
      <c r="FA21" s="72"/>
      <c r="FB21" s="72"/>
      <c r="FC21" s="72"/>
      <c r="FD21" s="72"/>
      <c r="FE21" s="123"/>
    </row>
    <row r="22" spans="1:161" ht="15.75" customHeight="1" hidden="1" thickBot="1">
      <c r="A22" s="34" t="s">
        <v>228</v>
      </c>
      <c r="B22" s="34"/>
      <c r="C22" s="34"/>
      <c r="D22" s="34"/>
      <c r="E22" s="34"/>
      <c r="F22" s="34"/>
      <c r="G22" s="34"/>
      <c r="H22" s="80"/>
      <c r="I22" s="168" t="s">
        <v>229</v>
      </c>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9"/>
      <c r="BA22" s="169"/>
      <c r="BB22" s="169"/>
      <c r="BC22" s="169"/>
      <c r="BD22" s="169"/>
      <c r="BE22" s="169"/>
      <c r="BF22" s="169"/>
      <c r="BG22" s="169"/>
      <c r="BH22" s="169"/>
      <c r="BI22" s="169"/>
      <c r="BJ22" s="169"/>
      <c r="BK22" s="169"/>
      <c r="BL22" s="169"/>
      <c r="BM22" s="169"/>
      <c r="BN22" s="169"/>
      <c r="BO22" s="169"/>
      <c r="BP22" s="169"/>
      <c r="BQ22" s="169"/>
      <c r="BR22" s="169"/>
      <c r="BS22" s="169"/>
      <c r="BT22" s="169"/>
      <c r="BU22" s="169"/>
      <c r="BV22" s="169"/>
      <c r="BW22" s="169"/>
      <c r="BX22" s="169"/>
      <c r="BY22" s="169"/>
      <c r="BZ22" s="169"/>
      <c r="CA22" s="169"/>
      <c r="CB22" s="169"/>
      <c r="CC22" s="169"/>
      <c r="CD22" s="169"/>
      <c r="CE22" s="169"/>
      <c r="CF22" s="169"/>
      <c r="CG22" s="169"/>
      <c r="CH22" s="169"/>
      <c r="CI22" s="169"/>
      <c r="CJ22" s="169"/>
      <c r="CK22" s="169"/>
      <c r="CL22" s="169"/>
      <c r="CM22" s="169"/>
      <c r="CN22" s="36" t="s">
        <v>230</v>
      </c>
      <c r="CO22" s="37"/>
      <c r="CP22" s="37"/>
      <c r="CQ22" s="37"/>
      <c r="CR22" s="37"/>
      <c r="CS22" s="37"/>
      <c r="CT22" s="37"/>
      <c r="CU22" s="170"/>
      <c r="CV22" s="171" t="s">
        <v>28</v>
      </c>
      <c r="CW22" s="37"/>
      <c r="CX22" s="37"/>
      <c r="CY22" s="37"/>
      <c r="CZ22" s="37"/>
      <c r="DA22" s="37"/>
      <c r="DB22" s="37"/>
      <c r="DC22" s="37"/>
      <c r="DD22" s="37"/>
      <c r="DE22" s="170"/>
      <c r="DF22" s="164"/>
      <c r="DG22" s="165"/>
      <c r="DH22" s="165"/>
      <c r="DI22" s="165"/>
      <c r="DJ22" s="165"/>
      <c r="DK22" s="165"/>
      <c r="DL22" s="165"/>
      <c r="DM22" s="165"/>
      <c r="DN22" s="165"/>
      <c r="DO22" s="165"/>
      <c r="DP22" s="165"/>
      <c r="DQ22" s="165"/>
      <c r="DR22" s="166"/>
      <c r="DS22" s="164"/>
      <c r="DT22" s="165"/>
      <c r="DU22" s="165"/>
      <c r="DV22" s="165"/>
      <c r="DW22" s="165"/>
      <c r="DX22" s="165"/>
      <c r="DY22" s="165"/>
      <c r="DZ22" s="165"/>
      <c r="EA22" s="165"/>
      <c r="EB22" s="165"/>
      <c r="EC22" s="165"/>
      <c r="ED22" s="165"/>
      <c r="EE22" s="166"/>
      <c r="EF22" s="164"/>
      <c r="EG22" s="165"/>
      <c r="EH22" s="165"/>
      <c r="EI22" s="165"/>
      <c r="EJ22" s="165"/>
      <c r="EK22" s="165"/>
      <c r="EL22" s="165"/>
      <c r="EM22" s="165"/>
      <c r="EN22" s="165"/>
      <c r="EO22" s="165"/>
      <c r="EP22" s="165"/>
      <c r="EQ22" s="165"/>
      <c r="ER22" s="166"/>
      <c r="ES22" s="164"/>
      <c r="ET22" s="165"/>
      <c r="EU22" s="165"/>
      <c r="EV22" s="165"/>
      <c r="EW22" s="165"/>
      <c r="EX22" s="165"/>
      <c r="EY22" s="165"/>
      <c r="EZ22" s="165"/>
      <c r="FA22" s="165"/>
      <c r="FB22" s="165"/>
      <c r="FC22" s="165"/>
      <c r="FD22" s="165"/>
      <c r="FE22" s="167"/>
    </row>
    <row r="23" spans="1:161" ht="25.5" customHeight="1" hidden="1">
      <c r="A23" s="34" t="s">
        <v>231</v>
      </c>
      <c r="B23" s="34"/>
      <c r="C23" s="34"/>
      <c r="D23" s="34"/>
      <c r="E23" s="34"/>
      <c r="F23" s="34"/>
      <c r="G23" s="34"/>
      <c r="H23" s="80"/>
      <c r="I23" s="156" t="s">
        <v>206</v>
      </c>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41" t="s">
        <v>232</v>
      </c>
      <c r="CO23" s="42"/>
      <c r="CP23" s="42"/>
      <c r="CQ23" s="42"/>
      <c r="CR23" s="42"/>
      <c r="CS23" s="42"/>
      <c r="CT23" s="42"/>
      <c r="CU23" s="162"/>
      <c r="CV23" s="163" t="s">
        <v>28</v>
      </c>
      <c r="CW23" s="42"/>
      <c r="CX23" s="42"/>
      <c r="CY23" s="42"/>
      <c r="CZ23" s="42"/>
      <c r="DA23" s="42"/>
      <c r="DB23" s="42"/>
      <c r="DC23" s="42"/>
      <c r="DD23" s="42"/>
      <c r="DE23" s="162"/>
      <c r="DF23" s="158"/>
      <c r="DG23" s="159"/>
      <c r="DH23" s="159"/>
      <c r="DI23" s="159"/>
      <c r="DJ23" s="159"/>
      <c r="DK23" s="159"/>
      <c r="DL23" s="159"/>
      <c r="DM23" s="159"/>
      <c r="DN23" s="159"/>
      <c r="DO23" s="159"/>
      <c r="DP23" s="159"/>
      <c r="DQ23" s="159"/>
      <c r="DR23" s="160"/>
      <c r="DS23" s="158"/>
      <c r="DT23" s="159"/>
      <c r="DU23" s="159"/>
      <c r="DV23" s="159"/>
      <c r="DW23" s="159"/>
      <c r="DX23" s="159"/>
      <c r="DY23" s="159"/>
      <c r="DZ23" s="159"/>
      <c r="EA23" s="159"/>
      <c r="EB23" s="159"/>
      <c r="EC23" s="159"/>
      <c r="ED23" s="159"/>
      <c r="EE23" s="160"/>
      <c r="EF23" s="158"/>
      <c r="EG23" s="159"/>
      <c r="EH23" s="159"/>
      <c r="EI23" s="159"/>
      <c r="EJ23" s="159"/>
      <c r="EK23" s="159"/>
      <c r="EL23" s="159"/>
      <c r="EM23" s="159"/>
      <c r="EN23" s="159"/>
      <c r="EO23" s="159"/>
      <c r="EP23" s="159"/>
      <c r="EQ23" s="159"/>
      <c r="ER23" s="160"/>
      <c r="ES23" s="158"/>
      <c r="ET23" s="159"/>
      <c r="EU23" s="159"/>
      <c r="EV23" s="159"/>
      <c r="EW23" s="159"/>
      <c r="EX23" s="159"/>
      <c r="EY23" s="159"/>
      <c r="EZ23" s="159"/>
      <c r="FA23" s="159"/>
      <c r="FB23" s="159"/>
      <c r="FC23" s="159"/>
      <c r="FD23" s="159"/>
      <c r="FE23" s="161"/>
    </row>
    <row r="24" spans="1:161" ht="13.5" customHeight="1" hidden="1">
      <c r="A24" s="34" t="s">
        <v>233</v>
      </c>
      <c r="B24" s="34"/>
      <c r="C24" s="34"/>
      <c r="D24" s="34"/>
      <c r="E24" s="34"/>
      <c r="F24" s="34"/>
      <c r="G24" s="34"/>
      <c r="H24" s="80"/>
      <c r="I24" s="156" t="s">
        <v>234</v>
      </c>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33" t="s">
        <v>235</v>
      </c>
      <c r="CO24" s="34"/>
      <c r="CP24" s="34"/>
      <c r="CQ24" s="34"/>
      <c r="CR24" s="34"/>
      <c r="CS24" s="34"/>
      <c r="CT24" s="34"/>
      <c r="CU24" s="80"/>
      <c r="CV24" s="153" t="s">
        <v>28</v>
      </c>
      <c r="CW24" s="34"/>
      <c r="CX24" s="34"/>
      <c r="CY24" s="34"/>
      <c r="CZ24" s="34"/>
      <c r="DA24" s="34"/>
      <c r="DB24" s="34"/>
      <c r="DC24" s="34"/>
      <c r="DD24" s="34"/>
      <c r="DE24" s="80"/>
      <c r="DF24" s="71"/>
      <c r="DG24" s="72"/>
      <c r="DH24" s="72"/>
      <c r="DI24" s="72"/>
      <c r="DJ24" s="72"/>
      <c r="DK24" s="72"/>
      <c r="DL24" s="72"/>
      <c r="DM24" s="72"/>
      <c r="DN24" s="72"/>
      <c r="DO24" s="72"/>
      <c r="DP24" s="72"/>
      <c r="DQ24" s="72"/>
      <c r="DR24" s="73"/>
      <c r="DS24" s="71"/>
      <c r="DT24" s="72"/>
      <c r="DU24" s="72"/>
      <c r="DV24" s="72"/>
      <c r="DW24" s="72"/>
      <c r="DX24" s="72"/>
      <c r="DY24" s="72"/>
      <c r="DZ24" s="72"/>
      <c r="EA24" s="72"/>
      <c r="EB24" s="72"/>
      <c r="EC24" s="72"/>
      <c r="ED24" s="72"/>
      <c r="EE24" s="73"/>
      <c r="EF24" s="71"/>
      <c r="EG24" s="72"/>
      <c r="EH24" s="72"/>
      <c r="EI24" s="72"/>
      <c r="EJ24" s="72"/>
      <c r="EK24" s="72"/>
      <c r="EL24" s="72"/>
      <c r="EM24" s="72"/>
      <c r="EN24" s="72"/>
      <c r="EO24" s="72"/>
      <c r="EP24" s="72"/>
      <c r="EQ24" s="72"/>
      <c r="ER24" s="73"/>
      <c r="ES24" s="71"/>
      <c r="ET24" s="72"/>
      <c r="EU24" s="72"/>
      <c r="EV24" s="72"/>
      <c r="EW24" s="72"/>
      <c r="EX24" s="72"/>
      <c r="EY24" s="72"/>
      <c r="EZ24" s="72"/>
      <c r="FA24" s="72"/>
      <c r="FB24" s="72"/>
      <c r="FC24" s="72"/>
      <c r="FD24" s="72"/>
      <c r="FE24" s="123"/>
    </row>
    <row r="25" spans="1:161" ht="46.5" customHeight="1">
      <c r="A25" s="34" t="s">
        <v>8</v>
      </c>
      <c r="B25" s="34"/>
      <c r="C25" s="34"/>
      <c r="D25" s="34"/>
      <c r="E25" s="34"/>
      <c r="F25" s="34"/>
      <c r="G25" s="34"/>
      <c r="H25" s="80"/>
      <c r="I25" s="151" t="s">
        <v>236</v>
      </c>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2"/>
      <c r="CL25" s="152"/>
      <c r="CM25" s="152"/>
      <c r="CN25" s="33" t="s">
        <v>237</v>
      </c>
      <c r="CO25" s="34"/>
      <c r="CP25" s="34"/>
      <c r="CQ25" s="34"/>
      <c r="CR25" s="34"/>
      <c r="CS25" s="34"/>
      <c r="CT25" s="34"/>
      <c r="CU25" s="80"/>
      <c r="CV25" s="153" t="s">
        <v>28</v>
      </c>
      <c r="CW25" s="34"/>
      <c r="CX25" s="34"/>
      <c r="CY25" s="34"/>
      <c r="CZ25" s="34"/>
      <c r="DA25" s="34"/>
      <c r="DB25" s="34"/>
      <c r="DC25" s="34"/>
      <c r="DD25" s="34"/>
      <c r="DE25" s="80"/>
      <c r="DF25" s="71">
        <f>DF7-DF8</f>
        <v>10351432.870000001</v>
      </c>
      <c r="DG25" s="72"/>
      <c r="DH25" s="72"/>
      <c r="DI25" s="72"/>
      <c r="DJ25" s="72"/>
      <c r="DK25" s="72"/>
      <c r="DL25" s="72"/>
      <c r="DM25" s="72"/>
      <c r="DN25" s="72"/>
      <c r="DO25" s="72"/>
      <c r="DP25" s="72"/>
      <c r="DQ25" s="72"/>
      <c r="DR25" s="73"/>
      <c r="DS25" s="71">
        <f>DS7-DS8</f>
        <v>6541156</v>
      </c>
      <c r="DT25" s="72"/>
      <c r="DU25" s="72"/>
      <c r="DV25" s="72"/>
      <c r="DW25" s="72"/>
      <c r="DX25" s="72"/>
      <c r="DY25" s="72"/>
      <c r="DZ25" s="72"/>
      <c r="EA25" s="72"/>
      <c r="EB25" s="72"/>
      <c r="EC25" s="72"/>
      <c r="ED25" s="72"/>
      <c r="EE25" s="73"/>
      <c r="EF25" s="71">
        <f>EF7-EF8</f>
        <v>3500348</v>
      </c>
      <c r="EG25" s="72"/>
      <c r="EH25" s="72"/>
      <c r="EI25" s="72"/>
      <c r="EJ25" s="72"/>
      <c r="EK25" s="72"/>
      <c r="EL25" s="72"/>
      <c r="EM25" s="72"/>
      <c r="EN25" s="72"/>
      <c r="EO25" s="72"/>
      <c r="EP25" s="72"/>
      <c r="EQ25" s="72"/>
      <c r="ER25" s="73"/>
      <c r="ES25" s="71"/>
      <c r="ET25" s="72"/>
      <c r="EU25" s="72"/>
      <c r="EV25" s="72"/>
      <c r="EW25" s="72"/>
      <c r="EX25" s="72"/>
      <c r="EY25" s="72"/>
      <c r="EZ25" s="72"/>
      <c r="FA25" s="72"/>
      <c r="FB25" s="72"/>
      <c r="FC25" s="72"/>
      <c r="FD25" s="72"/>
      <c r="FE25" s="123"/>
    </row>
    <row r="26" spans="1:161" ht="15" customHeight="1" hidden="1">
      <c r="A26" s="125"/>
      <c r="B26" s="125"/>
      <c r="C26" s="125"/>
      <c r="D26" s="125"/>
      <c r="E26" s="125"/>
      <c r="F26" s="125"/>
      <c r="G26" s="125"/>
      <c r="H26" s="126"/>
      <c r="I26" s="134" t="s">
        <v>238</v>
      </c>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136"/>
      <c r="CN26" s="124" t="s">
        <v>239</v>
      </c>
      <c r="CO26" s="125"/>
      <c r="CP26" s="125"/>
      <c r="CQ26" s="125"/>
      <c r="CR26" s="125"/>
      <c r="CS26" s="125"/>
      <c r="CT26" s="125"/>
      <c r="CU26" s="126"/>
      <c r="CV26" s="130"/>
      <c r="CW26" s="125"/>
      <c r="CX26" s="125"/>
      <c r="CY26" s="125"/>
      <c r="CZ26" s="125"/>
      <c r="DA26" s="125"/>
      <c r="DB26" s="125"/>
      <c r="DC26" s="125"/>
      <c r="DD26" s="125"/>
      <c r="DE26" s="126"/>
      <c r="DF26" s="137"/>
      <c r="DG26" s="138"/>
      <c r="DH26" s="138"/>
      <c r="DI26" s="138"/>
      <c r="DJ26" s="138"/>
      <c r="DK26" s="138"/>
      <c r="DL26" s="138"/>
      <c r="DM26" s="138"/>
      <c r="DN26" s="138"/>
      <c r="DO26" s="138"/>
      <c r="DP26" s="138"/>
      <c r="DQ26" s="138"/>
      <c r="DR26" s="144"/>
      <c r="DS26" s="137"/>
      <c r="DT26" s="138"/>
      <c r="DU26" s="138"/>
      <c r="DV26" s="138"/>
      <c r="DW26" s="138"/>
      <c r="DX26" s="138"/>
      <c r="DY26" s="138"/>
      <c r="DZ26" s="138"/>
      <c r="EA26" s="138"/>
      <c r="EB26" s="138"/>
      <c r="EC26" s="138"/>
      <c r="ED26" s="138"/>
      <c r="EE26" s="144"/>
      <c r="EF26" s="137"/>
      <c r="EG26" s="138"/>
      <c r="EH26" s="138"/>
      <c r="EI26" s="138"/>
      <c r="EJ26" s="138"/>
      <c r="EK26" s="138"/>
      <c r="EL26" s="138"/>
      <c r="EM26" s="138"/>
      <c r="EN26" s="138"/>
      <c r="EO26" s="138"/>
      <c r="EP26" s="138"/>
      <c r="EQ26" s="138"/>
      <c r="ER26" s="144"/>
      <c r="ES26" s="137"/>
      <c r="ET26" s="138"/>
      <c r="EU26" s="138"/>
      <c r="EV26" s="138"/>
      <c r="EW26" s="138"/>
      <c r="EX26" s="138"/>
      <c r="EY26" s="138"/>
      <c r="EZ26" s="138"/>
      <c r="FA26" s="138"/>
      <c r="FB26" s="138"/>
      <c r="FC26" s="138"/>
      <c r="FD26" s="138"/>
      <c r="FE26" s="139"/>
    </row>
    <row r="27" spans="1:161" ht="11.25" customHeight="1" hidden="1">
      <c r="A27" s="114"/>
      <c r="B27" s="114"/>
      <c r="C27" s="114"/>
      <c r="D27" s="114"/>
      <c r="E27" s="114"/>
      <c r="F27" s="114"/>
      <c r="G27" s="114"/>
      <c r="H27" s="149"/>
      <c r="I27" s="132"/>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3"/>
      <c r="CJ27" s="133"/>
      <c r="CK27" s="133"/>
      <c r="CL27" s="133"/>
      <c r="CM27" s="133"/>
      <c r="CN27" s="154"/>
      <c r="CO27" s="114"/>
      <c r="CP27" s="114"/>
      <c r="CQ27" s="114"/>
      <c r="CR27" s="114"/>
      <c r="CS27" s="114"/>
      <c r="CT27" s="114"/>
      <c r="CU27" s="149"/>
      <c r="CV27" s="155"/>
      <c r="CW27" s="114"/>
      <c r="CX27" s="114"/>
      <c r="CY27" s="114"/>
      <c r="CZ27" s="114"/>
      <c r="DA27" s="114"/>
      <c r="DB27" s="114"/>
      <c r="DC27" s="114"/>
      <c r="DD27" s="114"/>
      <c r="DE27" s="149"/>
      <c r="DF27" s="145"/>
      <c r="DG27" s="146"/>
      <c r="DH27" s="146"/>
      <c r="DI27" s="146"/>
      <c r="DJ27" s="146"/>
      <c r="DK27" s="146"/>
      <c r="DL27" s="146"/>
      <c r="DM27" s="146"/>
      <c r="DN27" s="146"/>
      <c r="DO27" s="146"/>
      <c r="DP27" s="146"/>
      <c r="DQ27" s="146"/>
      <c r="DR27" s="147"/>
      <c r="DS27" s="145"/>
      <c r="DT27" s="146"/>
      <c r="DU27" s="146"/>
      <c r="DV27" s="146"/>
      <c r="DW27" s="146"/>
      <c r="DX27" s="146"/>
      <c r="DY27" s="146"/>
      <c r="DZ27" s="146"/>
      <c r="EA27" s="146"/>
      <c r="EB27" s="146"/>
      <c r="EC27" s="146"/>
      <c r="ED27" s="146"/>
      <c r="EE27" s="147"/>
      <c r="EF27" s="145"/>
      <c r="EG27" s="146"/>
      <c r="EH27" s="146"/>
      <c r="EI27" s="146"/>
      <c r="EJ27" s="146"/>
      <c r="EK27" s="146"/>
      <c r="EL27" s="146"/>
      <c r="EM27" s="146"/>
      <c r="EN27" s="146"/>
      <c r="EO27" s="146"/>
      <c r="EP27" s="146"/>
      <c r="EQ27" s="146"/>
      <c r="ER27" s="147"/>
      <c r="ES27" s="145"/>
      <c r="ET27" s="146"/>
      <c r="EU27" s="146"/>
      <c r="EV27" s="146"/>
      <c r="EW27" s="146"/>
      <c r="EX27" s="146"/>
      <c r="EY27" s="146"/>
      <c r="EZ27" s="146"/>
      <c r="FA27" s="146"/>
      <c r="FB27" s="146"/>
      <c r="FC27" s="146"/>
      <c r="FD27" s="146"/>
      <c r="FE27" s="150"/>
    </row>
    <row r="28" spans="1:161" ht="0.75" customHeight="1" hidden="1">
      <c r="A28" s="34" t="s">
        <v>9</v>
      </c>
      <c r="B28" s="34"/>
      <c r="C28" s="34"/>
      <c r="D28" s="34"/>
      <c r="E28" s="34"/>
      <c r="F28" s="34"/>
      <c r="G28" s="34"/>
      <c r="H28" s="80"/>
      <c r="I28" s="151" t="s">
        <v>240</v>
      </c>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2"/>
      <c r="BW28" s="152"/>
      <c r="BX28" s="152"/>
      <c r="BY28" s="152"/>
      <c r="BZ28" s="152"/>
      <c r="CA28" s="152"/>
      <c r="CB28" s="152"/>
      <c r="CC28" s="152"/>
      <c r="CD28" s="152"/>
      <c r="CE28" s="152"/>
      <c r="CF28" s="152"/>
      <c r="CG28" s="152"/>
      <c r="CH28" s="152"/>
      <c r="CI28" s="152"/>
      <c r="CJ28" s="152"/>
      <c r="CK28" s="152"/>
      <c r="CL28" s="152"/>
      <c r="CM28" s="152"/>
      <c r="CN28" s="33" t="s">
        <v>241</v>
      </c>
      <c r="CO28" s="34"/>
      <c r="CP28" s="34"/>
      <c r="CQ28" s="34"/>
      <c r="CR28" s="34"/>
      <c r="CS28" s="34"/>
      <c r="CT28" s="34"/>
      <c r="CU28" s="80"/>
      <c r="CV28" s="153" t="s">
        <v>28</v>
      </c>
      <c r="CW28" s="34"/>
      <c r="CX28" s="34"/>
      <c r="CY28" s="34"/>
      <c r="CZ28" s="34"/>
      <c r="DA28" s="34"/>
      <c r="DB28" s="34"/>
      <c r="DC28" s="34"/>
      <c r="DD28" s="34"/>
      <c r="DE28" s="80"/>
      <c r="DF28" s="71"/>
      <c r="DG28" s="72"/>
      <c r="DH28" s="72"/>
      <c r="DI28" s="72"/>
      <c r="DJ28" s="72"/>
      <c r="DK28" s="72"/>
      <c r="DL28" s="72"/>
      <c r="DM28" s="72"/>
      <c r="DN28" s="72"/>
      <c r="DO28" s="72"/>
      <c r="DP28" s="72"/>
      <c r="DQ28" s="72"/>
      <c r="DR28" s="73"/>
      <c r="DS28" s="71"/>
      <c r="DT28" s="72"/>
      <c r="DU28" s="72"/>
      <c r="DV28" s="72"/>
      <c r="DW28" s="72"/>
      <c r="DX28" s="72"/>
      <c r="DY28" s="72"/>
      <c r="DZ28" s="72"/>
      <c r="EA28" s="72"/>
      <c r="EB28" s="72"/>
      <c r="EC28" s="72"/>
      <c r="ED28" s="72"/>
      <c r="EE28" s="73"/>
      <c r="EF28" s="71"/>
      <c r="EG28" s="72"/>
      <c r="EH28" s="72"/>
      <c r="EI28" s="72"/>
      <c r="EJ28" s="72"/>
      <c r="EK28" s="72"/>
      <c r="EL28" s="72"/>
      <c r="EM28" s="72"/>
      <c r="EN28" s="72"/>
      <c r="EO28" s="72"/>
      <c r="EP28" s="72"/>
      <c r="EQ28" s="72"/>
      <c r="ER28" s="73"/>
      <c r="ES28" s="71"/>
      <c r="ET28" s="72"/>
      <c r="EU28" s="72"/>
      <c r="EV28" s="72"/>
      <c r="EW28" s="72"/>
      <c r="EX28" s="72"/>
      <c r="EY28" s="72"/>
      <c r="EZ28" s="72"/>
      <c r="FA28" s="72"/>
      <c r="FB28" s="72"/>
      <c r="FC28" s="72"/>
      <c r="FD28" s="72"/>
      <c r="FE28" s="123"/>
    </row>
    <row r="29" spans="1:161" ht="12" customHeight="1" hidden="1">
      <c r="A29" s="125"/>
      <c r="B29" s="125"/>
      <c r="C29" s="125"/>
      <c r="D29" s="125"/>
      <c r="E29" s="125"/>
      <c r="F29" s="125"/>
      <c r="G29" s="125"/>
      <c r="H29" s="126"/>
      <c r="I29" s="134" t="s">
        <v>238</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135"/>
      <c r="BY29" s="135"/>
      <c r="BZ29" s="135"/>
      <c r="CA29" s="135"/>
      <c r="CB29" s="135"/>
      <c r="CC29" s="135"/>
      <c r="CD29" s="135"/>
      <c r="CE29" s="135"/>
      <c r="CF29" s="135"/>
      <c r="CG29" s="135"/>
      <c r="CH29" s="135"/>
      <c r="CI29" s="135"/>
      <c r="CJ29" s="135"/>
      <c r="CK29" s="135"/>
      <c r="CL29" s="135"/>
      <c r="CM29" s="136"/>
      <c r="CN29" s="124" t="s">
        <v>242</v>
      </c>
      <c r="CO29" s="125"/>
      <c r="CP29" s="125"/>
      <c r="CQ29" s="125"/>
      <c r="CR29" s="125"/>
      <c r="CS29" s="125"/>
      <c r="CT29" s="125"/>
      <c r="CU29" s="126"/>
      <c r="CV29" s="130"/>
      <c r="CW29" s="125"/>
      <c r="CX29" s="125"/>
      <c r="CY29" s="125"/>
      <c r="CZ29" s="125"/>
      <c r="DA29" s="125"/>
      <c r="DB29" s="125"/>
      <c r="DC29" s="125"/>
      <c r="DD29" s="125"/>
      <c r="DE29" s="126"/>
      <c r="DF29" s="137"/>
      <c r="DG29" s="138"/>
      <c r="DH29" s="138"/>
      <c r="DI29" s="138"/>
      <c r="DJ29" s="138"/>
      <c r="DK29" s="138"/>
      <c r="DL29" s="138"/>
      <c r="DM29" s="138"/>
      <c r="DN29" s="138"/>
      <c r="DO29" s="138"/>
      <c r="DP29" s="138"/>
      <c r="DQ29" s="138"/>
      <c r="DR29" s="144"/>
      <c r="DS29" s="137"/>
      <c r="DT29" s="138"/>
      <c r="DU29" s="138"/>
      <c r="DV29" s="138"/>
      <c r="DW29" s="138"/>
      <c r="DX29" s="138"/>
      <c r="DY29" s="138"/>
      <c r="DZ29" s="138"/>
      <c r="EA29" s="138"/>
      <c r="EB29" s="138"/>
      <c r="EC29" s="138"/>
      <c r="ED29" s="138"/>
      <c r="EE29" s="144"/>
      <c r="EF29" s="137"/>
      <c r="EG29" s="138"/>
      <c r="EH29" s="138"/>
      <c r="EI29" s="138"/>
      <c r="EJ29" s="138"/>
      <c r="EK29" s="138"/>
      <c r="EL29" s="138"/>
      <c r="EM29" s="138"/>
      <c r="EN29" s="138"/>
      <c r="EO29" s="138"/>
      <c r="EP29" s="138"/>
      <c r="EQ29" s="138"/>
      <c r="ER29" s="144"/>
      <c r="ES29" s="137"/>
      <c r="ET29" s="138"/>
      <c r="EU29" s="138"/>
      <c r="EV29" s="138"/>
      <c r="EW29" s="138"/>
      <c r="EX29" s="138"/>
      <c r="EY29" s="138"/>
      <c r="EZ29" s="138"/>
      <c r="FA29" s="138"/>
      <c r="FB29" s="138"/>
      <c r="FC29" s="138"/>
      <c r="FD29" s="138"/>
      <c r="FE29" s="139"/>
    </row>
    <row r="30" spans="1:161" ht="7.5" customHeight="1" hidden="1" thickBot="1">
      <c r="A30" s="114"/>
      <c r="B30" s="114"/>
      <c r="C30" s="114"/>
      <c r="D30" s="114"/>
      <c r="E30" s="114"/>
      <c r="F30" s="114"/>
      <c r="G30" s="114"/>
      <c r="H30" s="149"/>
      <c r="I30" s="132"/>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c r="BV30" s="133"/>
      <c r="BW30" s="133"/>
      <c r="BX30" s="133"/>
      <c r="BY30" s="133"/>
      <c r="BZ30" s="133"/>
      <c r="CA30" s="133"/>
      <c r="CB30" s="133"/>
      <c r="CC30" s="133"/>
      <c r="CD30" s="133"/>
      <c r="CE30" s="133"/>
      <c r="CF30" s="133"/>
      <c r="CG30" s="133"/>
      <c r="CH30" s="133"/>
      <c r="CI30" s="133"/>
      <c r="CJ30" s="133"/>
      <c r="CK30" s="133"/>
      <c r="CL30" s="133"/>
      <c r="CM30" s="133"/>
      <c r="CN30" s="127"/>
      <c r="CO30" s="128"/>
      <c r="CP30" s="128"/>
      <c r="CQ30" s="128"/>
      <c r="CR30" s="128"/>
      <c r="CS30" s="128"/>
      <c r="CT30" s="128"/>
      <c r="CU30" s="129"/>
      <c r="CV30" s="131"/>
      <c r="CW30" s="128"/>
      <c r="CX30" s="128"/>
      <c r="CY30" s="128"/>
      <c r="CZ30" s="128"/>
      <c r="DA30" s="128"/>
      <c r="DB30" s="128"/>
      <c r="DC30" s="128"/>
      <c r="DD30" s="128"/>
      <c r="DE30" s="129"/>
      <c r="DF30" s="140"/>
      <c r="DG30" s="141"/>
      <c r="DH30" s="141"/>
      <c r="DI30" s="141"/>
      <c r="DJ30" s="141"/>
      <c r="DK30" s="141"/>
      <c r="DL30" s="141"/>
      <c r="DM30" s="141"/>
      <c r="DN30" s="141"/>
      <c r="DO30" s="141"/>
      <c r="DP30" s="141"/>
      <c r="DQ30" s="141"/>
      <c r="DR30" s="148"/>
      <c r="DS30" s="140"/>
      <c r="DT30" s="141"/>
      <c r="DU30" s="141"/>
      <c r="DV30" s="141"/>
      <c r="DW30" s="141"/>
      <c r="DX30" s="141"/>
      <c r="DY30" s="141"/>
      <c r="DZ30" s="141"/>
      <c r="EA30" s="141"/>
      <c r="EB30" s="141"/>
      <c r="EC30" s="141"/>
      <c r="ED30" s="141"/>
      <c r="EE30" s="148"/>
      <c r="EF30" s="140"/>
      <c r="EG30" s="141"/>
      <c r="EH30" s="141"/>
      <c r="EI30" s="141"/>
      <c r="EJ30" s="141"/>
      <c r="EK30" s="141"/>
      <c r="EL30" s="141"/>
      <c r="EM30" s="141"/>
      <c r="EN30" s="141"/>
      <c r="EO30" s="141"/>
      <c r="EP30" s="141"/>
      <c r="EQ30" s="141"/>
      <c r="ER30" s="148"/>
      <c r="ES30" s="140"/>
      <c r="ET30" s="141"/>
      <c r="EU30" s="141"/>
      <c r="EV30" s="141"/>
      <c r="EW30" s="141"/>
      <c r="EX30" s="141"/>
      <c r="EY30" s="141"/>
      <c r="EZ30" s="141"/>
      <c r="FA30" s="141"/>
      <c r="FB30" s="141"/>
      <c r="FC30" s="141"/>
      <c r="FD30" s="141"/>
      <c r="FE30" s="142"/>
    </row>
    <row r="32" spans="3:96" ht="12.75">
      <c r="C32" s="56" t="s">
        <v>243</v>
      </c>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row>
    <row r="33" spans="3:96" ht="12.75" customHeight="1">
      <c r="C33" s="143" t="s">
        <v>320</v>
      </c>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143"/>
      <c r="CK33" s="143"/>
      <c r="CL33" s="143"/>
      <c r="CM33" s="143"/>
      <c r="CN33" s="143"/>
      <c r="CO33" s="143"/>
      <c r="CP33" s="143"/>
      <c r="CQ33" s="143"/>
      <c r="CR33" s="143"/>
    </row>
    <row r="34" spans="3:156" s="4" customFormat="1" ht="13.5" customHeight="1">
      <c r="C34" s="59" t="s">
        <v>244</v>
      </c>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R34" s="195" t="s">
        <v>334</v>
      </c>
      <c r="DS34" s="195"/>
      <c r="DT34" s="195"/>
      <c r="DU34" s="195"/>
      <c r="DV34" s="195"/>
      <c r="DW34" s="195"/>
      <c r="DX34" s="195"/>
      <c r="DY34" s="195"/>
      <c r="DZ34" s="195"/>
      <c r="EA34" s="195"/>
      <c r="EB34" s="195"/>
      <c r="EC34" s="195"/>
      <c r="ED34" s="195"/>
      <c r="EE34" s="195"/>
      <c r="EF34" s="195"/>
      <c r="EG34" s="195"/>
      <c r="EH34" s="195"/>
      <c r="EI34" s="195"/>
      <c r="EJ34" s="195"/>
      <c r="EK34" s="195"/>
      <c r="EL34" s="195"/>
      <c r="EM34" s="195"/>
      <c r="EN34" s="195"/>
      <c r="EO34" s="195"/>
      <c r="EP34" s="195"/>
      <c r="EQ34" s="195"/>
      <c r="ER34" s="195"/>
      <c r="ES34" s="195"/>
      <c r="ET34" s="195"/>
      <c r="EU34" s="195"/>
      <c r="EV34" s="195"/>
      <c r="EW34" s="195"/>
      <c r="EX34" s="195"/>
      <c r="EY34" s="195"/>
      <c r="EZ34" s="195"/>
    </row>
    <row r="35" spans="2:103" s="4" customFormat="1" ht="18" customHeight="1">
      <c r="B35" s="109" t="s">
        <v>318</v>
      </c>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row>
    <row r="36" spans="2:96" ht="12.75">
      <c r="B36" s="18" t="s">
        <v>317</v>
      </c>
      <c r="C36" s="18"/>
      <c r="D36" s="18"/>
      <c r="E36" s="18"/>
      <c r="F36" s="18"/>
      <c r="G36" s="18"/>
      <c r="H36" s="18"/>
      <c r="I36" s="18"/>
      <c r="J36" s="18"/>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CA36" s="114"/>
      <c r="CB36" s="114"/>
      <c r="CC36" s="114"/>
      <c r="CD36" s="114"/>
      <c r="CE36" s="114"/>
      <c r="CF36" s="114"/>
      <c r="CG36" s="114"/>
      <c r="CH36" s="114"/>
      <c r="CI36" s="114"/>
      <c r="CJ36" s="114"/>
      <c r="CK36" s="114"/>
      <c r="CL36" s="114"/>
      <c r="CM36" s="114"/>
      <c r="CN36" s="114"/>
      <c r="CO36" s="114"/>
      <c r="CP36" s="114"/>
      <c r="CQ36" s="114"/>
      <c r="CR36" s="114"/>
    </row>
    <row r="37" spans="2:150" s="4" customFormat="1" ht="15">
      <c r="B37" s="18"/>
      <c r="C37" s="18"/>
      <c r="D37" s="53" t="s">
        <v>244</v>
      </c>
      <c r="E37" s="53"/>
      <c r="F37" s="53"/>
      <c r="G37" s="53"/>
      <c r="H37" s="53"/>
      <c r="I37" s="53"/>
      <c r="J37" s="53"/>
      <c r="K37" s="53"/>
      <c r="L37" s="53"/>
      <c r="M37" s="53"/>
      <c r="N37" s="53"/>
      <c r="O37" s="53"/>
      <c r="P37" s="53"/>
      <c r="Q37" s="53"/>
      <c r="R37" s="53"/>
      <c r="S37" s="53"/>
      <c r="T37" s="53"/>
      <c r="U37" s="53"/>
      <c r="V37" s="17"/>
      <c r="W37" s="17"/>
      <c r="X37" s="17"/>
      <c r="Y37" s="17"/>
      <c r="Z37" s="17"/>
      <c r="AA37" s="17"/>
      <c r="AB37" s="17"/>
      <c r="AC37" s="17"/>
      <c r="AD37" s="17"/>
      <c r="AE37" s="17"/>
      <c r="AF37" s="17"/>
      <c r="AG37" s="17"/>
      <c r="AH37" s="17"/>
      <c r="AI37" s="17"/>
      <c r="AJ37" s="17"/>
      <c r="AK37" s="17"/>
      <c r="AL37" s="17"/>
      <c r="AM37" s="53"/>
      <c r="AN37" s="53"/>
      <c r="AO37" s="53"/>
      <c r="AP37" s="53"/>
      <c r="AQ37" s="53"/>
      <c r="AR37" s="53"/>
      <c r="AS37" s="53"/>
      <c r="AT37" s="53"/>
      <c r="AU37" s="53"/>
      <c r="AV37" s="53"/>
      <c r="AW37" s="53"/>
      <c r="AX37" s="53"/>
      <c r="AY37" s="53"/>
      <c r="AZ37" s="53"/>
      <c r="BA37" s="53"/>
      <c r="BB37" s="53"/>
      <c r="BC37" s="53"/>
      <c r="BD37" s="53"/>
      <c r="BG37" s="53" t="s">
        <v>15</v>
      </c>
      <c r="BH37" s="53"/>
      <c r="BI37" s="53"/>
      <c r="BJ37" s="53"/>
      <c r="BK37" s="53"/>
      <c r="BL37" s="53"/>
      <c r="BM37" s="53"/>
      <c r="BN37" s="53"/>
      <c r="BO37" s="53"/>
      <c r="BP37" s="53"/>
      <c r="BQ37" s="53"/>
      <c r="BR37" s="53"/>
      <c r="BS37" s="53"/>
      <c r="BT37" s="53"/>
      <c r="BU37" s="53"/>
      <c r="BV37" s="53"/>
      <c r="BW37" s="53"/>
      <c r="BX37" s="53"/>
      <c r="CN37" s="196"/>
      <c r="CO37" s="196"/>
      <c r="CP37" s="196"/>
      <c r="CQ37" s="196"/>
      <c r="CR37" s="196"/>
      <c r="CS37" s="196"/>
      <c r="CT37" s="196"/>
      <c r="CU37" s="196"/>
      <c r="CV37" s="196"/>
      <c r="CW37" s="196"/>
      <c r="CX37" s="196"/>
      <c r="CY37" s="196"/>
      <c r="CZ37" s="196"/>
      <c r="DA37" s="196"/>
      <c r="DB37" s="196"/>
      <c r="DC37" s="196"/>
      <c r="DD37" s="196"/>
      <c r="DE37" s="196"/>
      <c r="DF37" s="196"/>
      <c r="DG37" s="196"/>
      <c r="DH37" s="196"/>
      <c r="DT37" s="195" t="s">
        <v>327</v>
      </c>
      <c r="DU37" s="195"/>
      <c r="DV37" s="195"/>
      <c r="DW37" s="195"/>
      <c r="DX37" s="195"/>
      <c r="DY37" s="195"/>
      <c r="DZ37" s="195"/>
      <c r="EA37" s="195"/>
      <c r="EB37" s="195"/>
      <c r="EC37" s="195"/>
      <c r="ED37" s="195"/>
      <c r="EE37" s="195"/>
      <c r="EF37" s="195"/>
      <c r="EG37" s="195"/>
      <c r="EH37" s="195"/>
      <c r="EI37" s="195"/>
      <c r="EJ37" s="195"/>
      <c r="EK37" s="195"/>
      <c r="EL37" s="195"/>
      <c r="EM37" s="195"/>
      <c r="EN37" s="195"/>
      <c r="EO37" s="20"/>
      <c r="EP37" s="20"/>
      <c r="EQ37" s="20"/>
      <c r="ER37" s="20"/>
      <c r="ES37" s="20"/>
      <c r="ET37" s="20"/>
    </row>
    <row r="38" spans="1:103" ht="13.5">
      <c r="A38" s="197" t="s">
        <v>319</v>
      </c>
      <c r="B38" s="197"/>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197"/>
      <c r="BR38" s="197"/>
      <c r="BS38" s="197"/>
      <c r="BT38" s="197"/>
      <c r="BU38" s="197"/>
      <c r="BV38" s="197"/>
      <c r="BW38" s="197"/>
      <c r="BX38" s="197"/>
      <c r="BY38" s="197"/>
      <c r="BZ38" s="197"/>
      <c r="CA38" s="197"/>
      <c r="CB38" s="197"/>
      <c r="CC38" s="197"/>
      <c r="CD38" s="197"/>
      <c r="CE38" s="197"/>
      <c r="CF38" s="197"/>
      <c r="CG38" s="197"/>
      <c r="CH38" s="197"/>
      <c r="CI38" s="197"/>
      <c r="CJ38" s="197"/>
      <c r="CK38" s="197"/>
      <c r="CL38" s="197"/>
      <c r="CM38" s="197"/>
      <c r="CN38" s="197"/>
      <c r="CO38" s="197"/>
      <c r="CP38" s="197"/>
      <c r="CQ38" s="197"/>
      <c r="CR38" s="197"/>
      <c r="CS38" s="197"/>
      <c r="CT38" s="197"/>
      <c r="CU38" s="197"/>
      <c r="CV38" s="197"/>
      <c r="CW38" s="197"/>
      <c r="CX38" s="197"/>
      <c r="CY38" s="197"/>
    </row>
    <row r="39" spans="2:155" ht="14.25" customHeight="1" thickBot="1">
      <c r="B39" s="18" t="s">
        <v>317</v>
      </c>
      <c r="C39" s="18"/>
      <c r="D39" s="18"/>
      <c r="E39" s="18"/>
      <c r="F39" s="18"/>
      <c r="G39" s="18"/>
      <c r="H39" s="18"/>
      <c r="I39" s="18"/>
      <c r="J39" s="18"/>
      <c r="K39" s="17"/>
      <c r="L39" s="17"/>
      <c r="M39" s="17"/>
      <c r="N39" s="17"/>
      <c r="O39" s="17"/>
      <c r="P39" s="17"/>
      <c r="Q39" s="17"/>
      <c r="R39" s="17"/>
      <c r="S39" s="17"/>
      <c r="T39" s="17"/>
      <c r="U39" s="17"/>
      <c r="V39" s="17"/>
      <c r="BH39" s="53" t="s">
        <v>15</v>
      </c>
      <c r="BI39" s="53"/>
      <c r="BJ39" s="53"/>
      <c r="BK39" s="53"/>
      <c r="BL39" s="53"/>
      <c r="BM39" s="53"/>
      <c r="BN39" s="53"/>
      <c r="BO39" s="53"/>
      <c r="BP39" s="53"/>
      <c r="BQ39" s="53"/>
      <c r="BR39" s="53"/>
      <c r="BS39" s="53"/>
      <c r="BT39" s="53"/>
      <c r="BU39" s="53"/>
      <c r="BV39" s="53"/>
      <c r="BW39" s="53"/>
      <c r="BX39" s="53"/>
      <c r="BY39" s="53"/>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row>
    <row r="40" spans="1:139" ht="12.75" customHeight="1">
      <c r="A40" s="8"/>
      <c r="B40" s="15"/>
      <c r="C40" s="53" t="s">
        <v>244</v>
      </c>
      <c r="D40" s="53"/>
      <c r="E40" s="53"/>
      <c r="F40" s="53"/>
      <c r="G40" s="53"/>
      <c r="H40" s="53"/>
      <c r="I40" s="53"/>
      <c r="J40" s="53"/>
      <c r="K40" s="53"/>
      <c r="L40" s="53"/>
      <c r="M40" s="53"/>
      <c r="N40" s="53"/>
      <c r="O40" s="53"/>
      <c r="P40" s="53"/>
      <c r="Q40" s="53"/>
      <c r="R40" s="53"/>
      <c r="S40" s="53"/>
      <c r="T40" s="53"/>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S40" s="20" t="s">
        <v>16</v>
      </c>
      <c r="DT40" s="20"/>
      <c r="DU40" s="20"/>
      <c r="DV40" s="20"/>
      <c r="DW40" s="20"/>
      <c r="DX40" s="20"/>
      <c r="DY40" s="20"/>
      <c r="DZ40" s="20"/>
      <c r="EA40" s="20"/>
      <c r="EB40" s="20"/>
      <c r="EC40" s="20"/>
      <c r="ED40" s="20"/>
      <c r="EE40" s="20"/>
      <c r="EF40" s="20"/>
      <c r="EG40" s="20"/>
      <c r="EH40" s="20"/>
      <c r="EI40" s="20"/>
    </row>
    <row r="41" spans="91:108" ht="9.75">
      <c r="CM41" s="12"/>
      <c r="CN41" s="25"/>
      <c r="CO41" s="25"/>
      <c r="CP41" s="25"/>
      <c r="CQ41" s="25"/>
      <c r="CR41" s="25"/>
      <c r="CS41" s="25"/>
      <c r="CT41" s="25"/>
      <c r="CU41" s="25"/>
      <c r="CV41" s="25"/>
      <c r="CW41" s="25"/>
      <c r="CX41" s="25"/>
      <c r="CY41" s="25"/>
      <c r="CZ41" s="25"/>
      <c r="DA41" s="25"/>
      <c r="DB41" s="25"/>
      <c r="DC41" s="25"/>
      <c r="DD41" s="25"/>
    </row>
    <row r="42" spans="1:92" ht="12.75">
      <c r="A42" s="112" t="s">
        <v>17</v>
      </c>
      <c r="B42" s="113"/>
      <c r="C42" s="114" t="s">
        <v>347</v>
      </c>
      <c r="D42" s="114"/>
      <c r="E42" s="114"/>
      <c r="F42" s="115" t="s">
        <v>17</v>
      </c>
      <c r="G42" s="115"/>
      <c r="I42" s="114" t="s">
        <v>352</v>
      </c>
      <c r="J42" s="114"/>
      <c r="K42" s="114"/>
      <c r="L42" s="114"/>
      <c r="M42" s="114"/>
      <c r="N42" s="114"/>
      <c r="O42" s="114"/>
      <c r="P42" s="114"/>
      <c r="Q42" s="114"/>
      <c r="R42" s="114"/>
      <c r="S42" s="114"/>
      <c r="T42" s="114"/>
      <c r="U42" s="114"/>
      <c r="V42" s="114"/>
      <c r="W42" s="114"/>
      <c r="X42" s="119">
        <v>20</v>
      </c>
      <c r="Y42" s="119"/>
      <c r="Z42" s="119"/>
      <c r="AA42" s="120" t="s">
        <v>340</v>
      </c>
      <c r="AB42" s="120"/>
      <c r="AC42" s="120"/>
      <c r="AD42" s="1" t="s">
        <v>4</v>
      </c>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25"/>
      <c r="CM42" s="25"/>
      <c r="CN42" s="25"/>
    </row>
    <row r="43" spans="1:91" s="4" customFormat="1" ht="7.5">
      <c r="A43" s="117"/>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118"/>
    </row>
    <row r="44" spans="1:91" s="4" customFormat="1" ht="6" customHeight="1">
      <c r="A44" s="9"/>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10"/>
    </row>
    <row r="45" s="3" customFormat="1" ht="12" customHeight="1">
      <c r="A45" s="11" t="s">
        <v>245</v>
      </c>
    </row>
    <row r="46" spans="1:161" s="3" customFormat="1" ht="40.5" customHeight="1">
      <c r="A46" s="121" t="s">
        <v>246</v>
      </c>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2"/>
      <c r="BX46" s="122"/>
      <c r="BY46" s="122"/>
      <c r="BZ46" s="122"/>
      <c r="CA46" s="122"/>
      <c r="CB46" s="122"/>
      <c r="CC46" s="122"/>
      <c r="CD46" s="122"/>
      <c r="CE46" s="122"/>
      <c r="CF46" s="122"/>
      <c r="CG46" s="122"/>
      <c r="CH46" s="122"/>
      <c r="CI46" s="122"/>
      <c r="CJ46" s="122"/>
      <c r="CK46" s="122"/>
      <c r="CL46" s="122"/>
      <c r="CM46" s="122"/>
      <c r="CN46" s="122"/>
      <c r="CO46" s="122"/>
      <c r="CP46" s="122"/>
      <c r="CQ46" s="122"/>
      <c r="CR46" s="122"/>
      <c r="CS46" s="122"/>
      <c r="CT46" s="122"/>
      <c r="CU46" s="122"/>
      <c r="CV46" s="122"/>
      <c r="CW46" s="122"/>
      <c r="CX46" s="122"/>
      <c r="CY46" s="122"/>
      <c r="CZ46" s="122"/>
      <c r="DA46" s="122"/>
      <c r="DB46" s="122"/>
      <c r="DC46" s="122"/>
      <c r="DD46" s="122"/>
      <c r="DE46" s="122"/>
      <c r="DF46" s="122"/>
      <c r="DG46" s="122"/>
      <c r="DH46" s="122"/>
      <c r="DI46" s="122"/>
      <c r="DJ46" s="122"/>
      <c r="DK46" s="122"/>
      <c r="DL46" s="122"/>
      <c r="DM46" s="122"/>
      <c r="DN46" s="122"/>
      <c r="DO46" s="122"/>
      <c r="DP46" s="122"/>
      <c r="DQ46" s="122"/>
      <c r="DR46" s="122"/>
      <c r="DS46" s="122"/>
      <c r="DT46" s="122"/>
      <c r="DU46" s="122"/>
      <c r="DV46" s="122"/>
      <c r="DW46" s="122"/>
      <c r="DX46" s="122"/>
      <c r="DY46" s="122"/>
      <c r="DZ46" s="122"/>
      <c r="EA46" s="122"/>
      <c r="EB46" s="122"/>
      <c r="EC46" s="122"/>
      <c r="ED46" s="122"/>
      <c r="EE46" s="122"/>
      <c r="EF46" s="122"/>
      <c r="EG46" s="122"/>
      <c r="EH46" s="122"/>
      <c r="EI46" s="122"/>
      <c r="EJ46" s="122"/>
      <c r="EK46" s="122"/>
      <c r="EL46" s="122"/>
      <c r="EM46" s="122"/>
      <c r="EN46" s="122"/>
      <c r="EO46" s="122"/>
      <c r="EP46" s="122"/>
      <c r="EQ46" s="122"/>
      <c r="ER46" s="122"/>
      <c r="ES46" s="122"/>
      <c r="ET46" s="122"/>
      <c r="EU46" s="122"/>
      <c r="EV46" s="122"/>
      <c r="EW46" s="122"/>
      <c r="EX46" s="122"/>
      <c r="EY46" s="122"/>
      <c r="EZ46" s="122"/>
      <c r="FA46" s="122"/>
      <c r="FB46" s="122"/>
      <c r="FC46" s="122"/>
      <c r="FD46" s="122"/>
      <c r="FE46" s="122"/>
    </row>
    <row r="47" spans="1:161" s="3" customFormat="1" ht="21" customHeight="1">
      <c r="A47" s="116" t="s">
        <v>247</v>
      </c>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6"/>
      <c r="BT47" s="116"/>
      <c r="BU47" s="116"/>
      <c r="BV47" s="116"/>
      <c r="BW47" s="116"/>
      <c r="BX47" s="116"/>
      <c r="BY47" s="116"/>
      <c r="BZ47" s="116"/>
      <c r="CA47" s="116"/>
      <c r="CB47" s="116"/>
      <c r="CC47" s="116"/>
      <c r="CD47" s="116"/>
      <c r="CE47" s="116"/>
      <c r="CF47" s="116"/>
      <c r="CG47" s="116"/>
      <c r="CH47" s="116"/>
      <c r="CI47" s="116"/>
      <c r="CJ47" s="116"/>
      <c r="CK47" s="116"/>
      <c r="CL47" s="116"/>
      <c r="CM47" s="116"/>
      <c r="CN47" s="116"/>
      <c r="CO47" s="116"/>
      <c r="CP47" s="116"/>
      <c r="CQ47" s="116"/>
      <c r="CR47" s="116"/>
      <c r="CS47" s="116"/>
      <c r="CT47" s="116"/>
      <c r="CU47" s="116"/>
      <c r="CV47" s="116"/>
      <c r="CW47" s="116"/>
      <c r="CX47" s="116"/>
      <c r="CY47" s="116"/>
      <c r="CZ47" s="116"/>
      <c r="DA47" s="116"/>
      <c r="DB47" s="116"/>
      <c r="DC47" s="116"/>
      <c r="DD47" s="116"/>
      <c r="DE47" s="116"/>
      <c r="DF47" s="116"/>
      <c r="DG47" s="116"/>
      <c r="DH47" s="116"/>
      <c r="DI47" s="116"/>
      <c r="DJ47" s="116"/>
      <c r="DK47" s="116"/>
      <c r="DL47" s="116"/>
      <c r="DM47" s="116"/>
      <c r="DN47" s="116"/>
      <c r="DO47" s="116"/>
      <c r="DP47" s="116"/>
      <c r="DQ47" s="116"/>
      <c r="DR47" s="116"/>
      <c r="DS47" s="116"/>
      <c r="DT47" s="116"/>
      <c r="DU47" s="116"/>
      <c r="DV47" s="116"/>
      <c r="DW47" s="116"/>
      <c r="DX47" s="116"/>
      <c r="DY47" s="116"/>
      <c r="DZ47" s="116"/>
      <c r="EA47" s="116"/>
      <c r="EB47" s="116"/>
      <c r="EC47" s="116"/>
      <c r="ED47" s="116"/>
      <c r="EE47" s="116"/>
      <c r="EF47" s="116"/>
      <c r="EG47" s="116"/>
      <c r="EH47" s="116"/>
      <c r="EI47" s="116"/>
      <c r="EJ47" s="116"/>
      <c r="EK47" s="116"/>
      <c r="EL47" s="116"/>
      <c r="EM47" s="116"/>
      <c r="EN47" s="116"/>
      <c r="EO47" s="116"/>
      <c r="EP47" s="116"/>
      <c r="EQ47" s="116"/>
      <c r="ER47" s="116"/>
      <c r="ES47" s="116"/>
      <c r="ET47" s="116"/>
      <c r="EU47" s="116"/>
      <c r="EV47" s="116"/>
      <c r="EW47" s="116"/>
      <c r="EX47" s="116"/>
      <c r="EY47" s="116"/>
      <c r="EZ47" s="116"/>
      <c r="FA47" s="116"/>
      <c r="FB47" s="116"/>
      <c r="FC47" s="116"/>
      <c r="FD47" s="116"/>
      <c r="FE47" s="116"/>
    </row>
    <row r="48" s="3" customFormat="1" ht="11.25" customHeight="1">
      <c r="A48" s="11" t="s">
        <v>248</v>
      </c>
    </row>
    <row r="49" s="3" customFormat="1" ht="11.25" customHeight="1">
      <c r="A49" s="11" t="s">
        <v>249</v>
      </c>
    </row>
    <row r="50" s="3" customFormat="1" ht="11.25" customHeight="1">
      <c r="A50" s="11" t="s">
        <v>250</v>
      </c>
    </row>
    <row r="51" spans="1:161" s="3" customFormat="1" ht="20.25" customHeight="1">
      <c r="A51" s="110" t="s">
        <v>251</v>
      </c>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c r="BT51" s="111"/>
      <c r="BU51" s="111"/>
      <c r="BV51" s="111"/>
      <c r="BW51" s="111"/>
      <c r="BX51" s="111"/>
      <c r="BY51" s="111"/>
      <c r="BZ51" s="111"/>
      <c r="CA51" s="111"/>
      <c r="CB51" s="111"/>
      <c r="CC51" s="111"/>
      <c r="CD51" s="111"/>
      <c r="CE51" s="111"/>
      <c r="CF51" s="111"/>
      <c r="CG51" s="111"/>
      <c r="CH51" s="111"/>
      <c r="CI51" s="111"/>
      <c r="CJ51" s="111"/>
      <c r="CK51" s="111"/>
      <c r="CL51" s="111"/>
      <c r="CM51" s="111"/>
      <c r="CN51" s="111"/>
      <c r="CO51" s="111"/>
      <c r="CP51" s="111"/>
      <c r="CQ51" s="111"/>
      <c r="CR51" s="111"/>
      <c r="CS51" s="111"/>
      <c r="CT51" s="111"/>
      <c r="CU51" s="111"/>
      <c r="CV51" s="111"/>
      <c r="CW51" s="111"/>
      <c r="CX51" s="111"/>
      <c r="CY51" s="111"/>
      <c r="CZ51" s="111"/>
      <c r="DA51" s="111"/>
      <c r="DB51" s="111"/>
      <c r="DC51" s="111"/>
      <c r="DD51" s="111"/>
      <c r="DE51" s="111"/>
      <c r="DF51" s="111"/>
      <c r="DG51" s="111"/>
      <c r="DH51" s="111"/>
      <c r="DI51" s="111"/>
      <c r="DJ51" s="111"/>
      <c r="DK51" s="111"/>
      <c r="DL51" s="111"/>
      <c r="DM51" s="111"/>
      <c r="DN51" s="111"/>
      <c r="DO51" s="111"/>
      <c r="DP51" s="111"/>
      <c r="DQ51" s="111"/>
      <c r="DR51" s="111"/>
      <c r="DS51" s="111"/>
      <c r="DT51" s="111"/>
      <c r="DU51" s="111"/>
      <c r="DV51" s="111"/>
      <c r="DW51" s="111"/>
      <c r="DX51" s="111"/>
      <c r="DY51" s="111"/>
      <c r="DZ51" s="111"/>
      <c r="EA51" s="111"/>
      <c r="EB51" s="111"/>
      <c r="EC51" s="111"/>
      <c r="ED51" s="111"/>
      <c r="EE51" s="111"/>
      <c r="EF51" s="111"/>
      <c r="EG51" s="111"/>
      <c r="EH51" s="111"/>
      <c r="EI51" s="111"/>
      <c r="EJ51" s="111"/>
      <c r="EK51" s="111"/>
      <c r="EL51" s="111"/>
      <c r="EM51" s="111"/>
      <c r="EN51" s="111"/>
      <c r="EO51" s="111"/>
      <c r="EP51" s="111"/>
      <c r="EQ51" s="111"/>
      <c r="ER51" s="111"/>
      <c r="ES51" s="111"/>
      <c r="ET51" s="111"/>
      <c r="EU51" s="111"/>
      <c r="EV51" s="111"/>
      <c r="EW51" s="111"/>
      <c r="EX51" s="111"/>
      <c r="EY51" s="111"/>
      <c r="EZ51" s="111"/>
      <c r="FA51" s="111"/>
      <c r="FB51" s="111"/>
      <c r="FC51" s="111"/>
      <c r="FD51" s="111"/>
      <c r="FE51" s="111"/>
    </row>
    <row r="52" ht="3" customHeight="1"/>
  </sheetData>
  <sheetProtection/>
  <mergeCells count="234">
    <mergeCell ref="DR34:EZ34"/>
    <mergeCell ref="DT37:EN37"/>
    <mergeCell ref="BH39:BY39"/>
    <mergeCell ref="D37:U37"/>
    <mergeCell ref="BG37:BX37"/>
    <mergeCell ref="CA36:CR36"/>
    <mergeCell ref="BA34:DF34"/>
    <mergeCell ref="CN37:DH37"/>
    <mergeCell ref="C34:AB34"/>
    <mergeCell ref="A38:CY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2:FD2"/>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CN26:CU27"/>
    <mergeCell ref="CV26:DE27"/>
    <mergeCell ref="EF25:ER25"/>
    <mergeCell ref="ES25:FE25"/>
    <mergeCell ref="A25:H25"/>
    <mergeCell ref="I25:CM25"/>
    <mergeCell ref="CN25:CU25"/>
    <mergeCell ref="CV25:DE25"/>
    <mergeCell ref="DS25:EE25"/>
    <mergeCell ref="DF25:DR25"/>
    <mergeCell ref="ES26:FE27"/>
    <mergeCell ref="A28:H28"/>
    <mergeCell ref="I28:CM28"/>
    <mergeCell ref="CN28:CU28"/>
    <mergeCell ref="CV28:DE28"/>
    <mergeCell ref="DF28:DR28"/>
    <mergeCell ref="I27:CM27"/>
    <mergeCell ref="DF26:DR27"/>
    <mergeCell ref="DS26:EE27"/>
    <mergeCell ref="A26:H27"/>
    <mergeCell ref="C32:CR32"/>
    <mergeCell ref="C33:CR33"/>
    <mergeCell ref="I26:CM26"/>
    <mergeCell ref="EF26:ER27"/>
    <mergeCell ref="AM37:BD37"/>
    <mergeCell ref="EF29:ER30"/>
    <mergeCell ref="DF29:DR30"/>
    <mergeCell ref="DS29:EE30"/>
    <mergeCell ref="A29:H30"/>
    <mergeCell ref="DS28:EE28"/>
    <mergeCell ref="EF28:ER28"/>
    <mergeCell ref="ES28:FE28"/>
    <mergeCell ref="CN29:CU30"/>
    <mergeCell ref="CV29:DE30"/>
    <mergeCell ref="I30:CM30"/>
    <mergeCell ref="I29:CM29"/>
    <mergeCell ref="ES29:FE30"/>
    <mergeCell ref="A43:CM43"/>
    <mergeCell ref="CL42:CN42"/>
    <mergeCell ref="X42:Z42"/>
    <mergeCell ref="AA42:AC42"/>
    <mergeCell ref="A46:FE46"/>
    <mergeCell ref="CN41:DD41"/>
    <mergeCell ref="EF1:FB1"/>
    <mergeCell ref="B35:CY35"/>
    <mergeCell ref="C40:T40"/>
    <mergeCell ref="BA40:DI40"/>
    <mergeCell ref="A51:FE51"/>
    <mergeCell ref="A42:B42"/>
    <mergeCell ref="C42:E42"/>
    <mergeCell ref="F42:G42"/>
    <mergeCell ref="I42:W42"/>
    <mergeCell ref="A47:FE47"/>
  </mergeCells>
  <printOptions/>
  <pageMargins left="0.5905511811023623" right="0.5118110236220472" top="0.7874015748031497" bottom="0.31496062992125984" header="0.1968503937007874" footer="0.1968503937007874"/>
  <pageSetup horizontalDpi="600" verticalDpi="600" orientation="portrait" paperSize="9" scale="83"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GF99"/>
  <sheetViews>
    <sheetView zoomScaleSheetLayoutView="110" zoomScalePageLayoutView="0" workbookViewId="0" topLeftCell="A67">
      <selection activeCell="DS36" sqref="DS36:FE36"/>
    </sheetView>
  </sheetViews>
  <sheetFormatPr defaultColWidth="0" defaultRowHeight="12.75"/>
  <cols>
    <col min="1" max="21" width="0.875" style="1" customWidth="1"/>
    <col min="22" max="22" width="0.12890625" style="1" customWidth="1"/>
    <col min="23" max="30" width="0.875" style="1" hidden="1" customWidth="1"/>
    <col min="31" max="31" width="0.37109375" style="1" hidden="1" customWidth="1"/>
    <col min="32" max="40" width="0.875" style="1" hidden="1" customWidth="1"/>
    <col min="41" max="41" width="0.6171875" style="1" hidden="1" customWidth="1"/>
    <col min="42" max="75" width="0.875" style="1" hidden="1" customWidth="1"/>
    <col min="76" max="79" width="0.875" style="1" customWidth="1"/>
    <col min="80" max="80" width="0.5" style="1" customWidth="1"/>
    <col min="81" max="81" width="0.875" style="1" hidden="1" customWidth="1"/>
    <col min="82" max="82" width="0.37109375" style="1" hidden="1" customWidth="1"/>
    <col min="83" max="83" width="0.875" style="1" hidden="1" customWidth="1"/>
    <col min="84" max="89" width="0.875" style="1" customWidth="1"/>
    <col min="90" max="91" width="0.875" style="1" hidden="1" customWidth="1"/>
    <col min="92" max="92" width="0.12890625" style="1" hidden="1" customWidth="1"/>
    <col min="93" max="96" width="0.875" style="1" hidden="1" customWidth="1"/>
    <col min="97" max="101" width="0.875" style="1" customWidth="1"/>
    <col min="102" max="102" width="0.5" style="1" customWidth="1"/>
    <col min="103" max="108" width="0.875" style="1" hidden="1" customWidth="1"/>
    <col min="109" max="109" width="1.12109375" style="1" customWidth="1"/>
    <col min="110" max="118" width="0.875" style="1" customWidth="1"/>
    <col min="119" max="119" width="2.125" style="1" customWidth="1"/>
    <col min="120" max="120" width="2.00390625" style="1" hidden="1" customWidth="1"/>
    <col min="121" max="121" width="0.5" style="1" hidden="1" customWidth="1"/>
    <col min="122" max="122" width="0.875" style="1" hidden="1" customWidth="1"/>
    <col min="123" max="130" width="0.875" style="1" customWidth="1"/>
    <col min="131" max="131" width="2.125" style="1" customWidth="1"/>
    <col min="132" max="132" width="0.5" style="1" hidden="1" customWidth="1"/>
    <col min="133" max="133" width="0.875" style="1" hidden="1" customWidth="1"/>
    <col min="134" max="134" width="0.5" style="1" hidden="1" customWidth="1"/>
    <col min="135" max="135" width="0.875" style="1" hidden="1" customWidth="1"/>
    <col min="136" max="146" width="0.875" style="1" customWidth="1"/>
    <col min="147" max="147" width="0.12890625" style="1" customWidth="1"/>
    <col min="148" max="148" width="0.875" style="1" hidden="1" customWidth="1"/>
    <col min="149" max="155" width="0.875" style="1" customWidth="1"/>
    <col min="156" max="156" width="4.875" style="1" customWidth="1"/>
    <col min="157" max="160" width="0.875" style="1" hidden="1" customWidth="1"/>
    <col min="161" max="167" width="0.875" style="1" customWidth="1"/>
    <col min="168" max="168" width="0.5" style="1" customWidth="1"/>
    <col min="169" max="171" width="0.875" style="1" hidden="1" customWidth="1"/>
    <col min="172" max="172" width="0.5" style="1" hidden="1" customWidth="1"/>
    <col min="173" max="174" width="0.875" style="1" hidden="1" customWidth="1"/>
    <col min="175" max="179" width="0.875" style="1" customWidth="1"/>
    <col min="180" max="180" width="3.00390625" style="1" customWidth="1"/>
    <col min="181" max="186" width="0.875" style="1" customWidth="1"/>
    <col min="187" max="187" width="2.625" style="1" customWidth="1"/>
    <col min="188" max="188" width="0.875" style="1" hidden="1" customWidth="1"/>
    <col min="189" max="189" width="6.125" style="1" hidden="1" customWidth="1"/>
    <col min="190" max="206" width="0.875" style="1" hidden="1" customWidth="1"/>
    <col min="207" max="207" width="1.875" style="1" hidden="1" customWidth="1"/>
    <col min="208" max="16384" width="0.875" style="1" hidden="1" customWidth="1"/>
  </cols>
  <sheetData>
    <row r="1" spans="1:187" s="6" customFormat="1" ht="13.5">
      <c r="A1" s="14"/>
      <c r="B1" s="89" t="s">
        <v>335</v>
      </c>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row>
    <row r="2" spans="1:187" s="6" customFormat="1" ht="13.5">
      <c r="A2" s="14"/>
      <c r="B2" s="44" t="s">
        <v>290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row>
    <row r="3" spans="1:188" s="6" customFormat="1" ht="13.5">
      <c r="A3" s="44" t="s">
        <v>314</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1"/>
    </row>
    <row r="4" spans="1:187" ht="12.75" customHeight="1">
      <c r="A4" s="45" t="s">
        <v>343</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row>
    <row r="5" spans="1:187" ht="15" customHeight="1">
      <c r="A5" s="47" t="s">
        <v>0</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9"/>
      <c r="BX5" s="90" t="s">
        <v>1</v>
      </c>
      <c r="BY5" s="91"/>
      <c r="BZ5" s="91"/>
      <c r="CA5" s="91"/>
      <c r="CB5" s="91"/>
      <c r="CC5" s="91"/>
      <c r="CD5" s="91"/>
      <c r="CE5" s="92"/>
      <c r="CF5" s="90" t="s">
        <v>306</v>
      </c>
      <c r="CG5" s="91"/>
      <c r="CH5" s="91"/>
      <c r="CI5" s="91"/>
      <c r="CJ5" s="91"/>
      <c r="CK5" s="91"/>
      <c r="CL5" s="91"/>
      <c r="CM5" s="91"/>
      <c r="CN5" s="91"/>
      <c r="CO5" s="91"/>
      <c r="CP5" s="91"/>
      <c r="CQ5" s="91"/>
      <c r="CR5" s="92"/>
      <c r="CS5" s="90" t="s">
        <v>2</v>
      </c>
      <c r="CT5" s="91"/>
      <c r="CU5" s="91"/>
      <c r="CV5" s="91"/>
      <c r="CW5" s="91"/>
      <c r="CX5" s="91"/>
      <c r="CY5" s="91"/>
      <c r="CZ5" s="91"/>
      <c r="DA5" s="91"/>
      <c r="DB5" s="91"/>
      <c r="DC5" s="91"/>
      <c r="DD5" s="91"/>
      <c r="DE5" s="92"/>
      <c r="DF5" s="66" t="s">
        <v>289</v>
      </c>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row>
    <row r="6" spans="1:187" ht="11.25" customHeight="1">
      <c r="A6" s="99"/>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1"/>
      <c r="BX6" s="93"/>
      <c r="BY6" s="94"/>
      <c r="BZ6" s="94"/>
      <c r="CA6" s="94"/>
      <c r="CB6" s="94"/>
      <c r="CC6" s="94"/>
      <c r="CD6" s="94"/>
      <c r="CE6" s="95"/>
      <c r="CF6" s="93"/>
      <c r="CG6" s="94"/>
      <c r="CH6" s="94"/>
      <c r="CI6" s="94"/>
      <c r="CJ6" s="94"/>
      <c r="CK6" s="94"/>
      <c r="CL6" s="94"/>
      <c r="CM6" s="94"/>
      <c r="CN6" s="94"/>
      <c r="CO6" s="94"/>
      <c r="CP6" s="94"/>
      <c r="CQ6" s="94"/>
      <c r="CR6" s="95"/>
      <c r="CS6" s="93"/>
      <c r="CT6" s="94"/>
      <c r="CU6" s="94"/>
      <c r="CV6" s="94"/>
      <c r="CW6" s="94"/>
      <c r="CX6" s="94"/>
      <c r="CY6" s="94"/>
      <c r="CZ6" s="94"/>
      <c r="DA6" s="94"/>
      <c r="DB6" s="94"/>
      <c r="DC6" s="94"/>
      <c r="DD6" s="94"/>
      <c r="DE6" s="95"/>
      <c r="DF6" s="47" t="s">
        <v>292</v>
      </c>
      <c r="DG6" s="48"/>
      <c r="DH6" s="48"/>
      <c r="DI6" s="48"/>
      <c r="DJ6" s="48"/>
      <c r="DK6" s="48"/>
      <c r="DL6" s="48"/>
      <c r="DM6" s="48"/>
      <c r="DN6" s="48"/>
      <c r="DO6" s="48"/>
      <c r="DP6" s="48"/>
      <c r="DQ6" s="48"/>
      <c r="DR6" s="49"/>
      <c r="DS6" s="21" t="s">
        <v>36</v>
      </c>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row>
    <row r="7" spans="1:187" ht="74.25" customHeight="1">
      <c r="A7" s="99"/>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1"/>
      <c r="BX7" s="93"/>
      <c r="BY7" s="94"/>
      <c r="BZ7" s="94"/>
      <c r="CA7" s="94"/>
      <c r="CB7" s="94"/>
      <c r="CC7" s="94"/>
      <c r="CD7" s="94"/>
      <c r="CE7" s="95"/>
      <c r="CF7" s="93"/>
      <c r="CG7" s="94"/>
      <c r="CH7" s="94"/>
      <c r="CI7" s="94"/>
      <c r="CJ7" s="94"/>
      <c r="CK7" s="94"/>
      <c r="CL7" s="94"/>
      <c r="CM7" s="94"/>
      <c r="CN7" s="94"/>
      <c r="CO7" s="94"/>
      <c r="CP7" s="94"/>
      <c r="CQ7" s="94"/>
      <c r="CR7" s="95"/>
      <c r="CS7" s="93"/>
      <c r="CT7" s="94"/>
      <c r="CU7" s="94"/>
      <c r="CV7" s="94"/>
      <c r="CW7" s="94"/>
      <c r="CX7" s="94"/>
      <c r="CY7" s="94"/>
      <c r="CZ7" s="94"/>
      <c r="DA7" s="94"/>
      <c r="DB7" s="94"/>
      <c r="DC7" s="94"/>
      <c r="DD7" s="94"/>
      <c r="DE7" s="95"/>
      <c r="DF7" s="99"/>
      <c r="DG7" s="100"/>
      <c r="DH7" s="100"/>
      <c r="DI7" s="100"/>
      <c r="DJ7" s="100"/>
      <c r="DK7" s="100"/>
      <c r="DL7" s="100"/>
      <c r="DM7" s="100"/>
      <c r="DN7" s="100"/>
      <c r="DO7" s="100"/>
      <c r="DP7" s="100"/>
      <c r="DQ7" s="100"/>
      <c r="DR7" s="101"/>
      <c r="DS7" s="74" t="s">
        <v>293</v>
      </c>
      <c r="DT7" s="75"/>
      <c r="DU7" s="75"/>
      <c r="DV7" s="75"/>
      <c r="DW7" s="75"/>
      <c r="DX7" s="75"/>
      <c r="DY7" s="75"/>
      <c r="DZ7" s="75"/>
      <c r="EA7" s="76"/>
      <c r="EB7" s="74" t="s">
        <v>316</v>
      </c>
      <c r="EC7" s="75"/>
      <c r="ED7" s="75"/>
      <c r="EE7" s="75"/>
      <c r="EF7" s="75"/>
      <c r="EG7" s="75"/>
      <c r="EH7" s="75"/>
      <c r="EI7" s="75"/>
      <c r="EJ7" s="75"/>
      <c r="EK7" s="75"/>
      <c r="EL7" s="75"/>
      <c r="EM7" s="75"/>
      <c r="EN7" s="75"/>
      <c r="EO7" s="75"/>
      <c r="EP7" s="75"/>
      <c r="EQ7" s="75"/>
      <c r="ER7" s="76"/>
      <c r="ES7" s="74" t="s">
        <v>315</v>
      </c>
      <c r="ET7" s="75"/>
      <c r="EU7" s="75"/>
      <c r="EV7" s="75"/>
      <c r="EW7" s="75"/>
      <c r="EX7" s="75"/>
      <c r="EY7" s="75"/>
      <c r="EZ7" s="75"/>
      <c r="FA7" s="75"/>
      <c r="FB7" s="75"/>
      <c r="FC7" s="75"/>
      <c r="FD7" s="75"/>
      <c r="FE7" s="76"/>
      <c r="FF7" s="74" t="s">
        <v>57</v>
      </c>
      <c r="FG7" s="75"/>
      <c r="FH7" s="75"/>
      <c r="FI7" s="75"/>
      <c r="FJ7" s="75"/>
      <c r="FK7" s="75"/>
      <c r="FL7" s="75"/>
      <c r="FM7" s="75"/>
      <c r="FN7" s="75"/>
      <c r="FO7" s="75"/>
      <c r="FP7" s="75"/>
      <c r="FQ7" s="75"/>
      <c r="FR7" s="76"/>
      <c r="FS7" s="105" t="s">
        <v>295</v>
      </c>
      <c r="FT7" s="105"/>
      <c r="FU7" s="105"/>
      <c r="FV7" s="105"/>
      <c r="FW7" s="105"/>
      <c r="FX7" s="105"/>
      <c r="FY7" s="105"/>
      <c r="FZ7" s="105"/>
      <c r="GA7" s="105"/>
      <c r="GB7" s="105"/>
      <c r="GC7" s="105"/>
      <c r="GD7" s="105"/>
      <c r="GE7" s="105"/>
    </row>
    <row r="8" spans="1:187" ht="55.5" customHeight="1">
      <c r="A8" s="102"/>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4"/>
      <c r="BX8" s="96"/>
      <c r="BY8" s="97"/>
      <c r="BZ8" s="97"/>
      <c r="CA8" s="97"/>
      <c r="CB8" s="97"/>
      <c r="CC8" s="97"/>
      <c r="CD8" s="97"/>
      <c r="CE8" s="98"/>
      <c r="CF8" s="96"/>
      <c r="CG8" s="97"/>
      <c r="CH8" s="97"/>
      <c r="CI8" s="97"/>
      <c r="CJ8" s="97"/>
      <c r="CK8" s="97"/>
      <c r="CL8" s="97"/>
      <c r="CM8" s="97"/>
      <c r="CN8" s="97"/>
      <c r="CO8" s="97"/>
      <c r="CP8" s="97"/>
      <c r="CQ8" s="97"/>
      <c r="CR8" s="98"/>
      <c r="CS8" s="96"/>
      <c r="CT8" s="97"/>
      <c r="CU8" s="97"/>
      <c r="CV8" s="97"/>
      <c r="CW8" s="97"/>
      <c r="CX8" s="97"/>
      <c r="CY8" s="97"/>
      <c r="CZ8" s="97"/>
      <c r="DA8" s="97"/>
      <c r="DB8" s="97"/>
      <c r="DC8" s="97"/>
      <c r="DD8" s="97"/>
      <c r="DE8" s="98"/>
      <c r="DF8" s="102"/>
      <c r="DG8" s="103"/>
      <c r="DH8" s="103"/>
      <c r="DI8" s="103"/>
      <c r="DJ8" s="103"/>
      <c r="DK8" s="103"/>
      <c r="DL8" s="103"/>
      <c r="DM8" s="103"/>
      <c r="DN8" s="103"/>
      <c r="DO8" s="103"/>
      <c r="DP8" s="103"/>
      <c r="DQ8" s="103"/>
      <c r="DR8" s="104"/>
      <c r="DS8" s="77"/>
      <c r="DT8" s="78"/>
      <c r="DU8" s="78"/>
      <c r="DV8" s="78"/>
      <c r="DW8" s="78"/>
      <c r="DX8" s="78"/>
      <c r="DY8" s="78"/>
      <c r="DZ8" s="78"/>
      <c r="EA8" s="79"/>
      <c r="EB8" s="77"/>
      <c r="EC8" s="78"/>
      <c r="ED8" s="78"/>
      <c r="EE8" s="78"/>
      <c r="EF8" s="78"/>
      <c r="EG8" s="78"/>
      <c r="EH8" s="78"/>
      <c r="EI8" s="78"/>
      <c r="EJ8" s="78"/>
      <c r="EK8" s="78"/>
      <c r="EL8" s="78"/>
      <c r="EM8" s="78"/>
      <c r="EN8" s="78"/>
      <c r="EO8" s="78"/>
      <c r="EP8" s="78"/>
      <c r="EQ8" s="78"/>
      <c r="ER8" s="79"/>
      <c r="ES8" s="77"/>
      <c r="ET8" s="78"/>
      <c r="EU8" s="78"/>
      <c r="EV8" s="78"/>
      <c r="EW8" s="78"/>
      <c r="EX8" s="78"/>
      <c r="EY8" s="78"/>
      <c r="EZ8" s="78"/>
      <c r="FA8" s="78"/>
      <c r="FB8" s="78"/>
      <c r="FC8" s="78"/>
      <c r="FD8" s="78"/>
      <c r="FE8" s="79"/>
      <c r="FF8" s="77"/>
      <c r="FG8" s="78"/>
      <c r="FH8" s="78"/>
      <c r="FI8" s="78"/>
      <c r="FJ8" s="78"/>
      <c r="FK8" s="78"/>
      <c r="FL8" s="78"/>
      <c r="FM8" s="78"/>
      <c r="FN8" s="78"/>
      <c r="FO8" s="78"/>
      <c r="FP8" s="78"/>
      <c r="FQ8" s="78"/>
      <c r="FR8" s="79"/>
      <c r="FS8" s="87" t="s">
        <v>294</v>
      </c>
      <c r="FT8" s="87"/>
      <c r="FU8" s="87"/>
      <c r="FV8" s="87"/>
      <c r="FW8" s="87"/>
      <c r="FX8" s="87"/>
      <c r="FY8" s="88" t="s">
        <v>307</v>
      </c>
      <c r="FZ8" s="88"/>
      <c r="GA8" s="88"/>
      <c r="GB8" s="88"/>
      <c r="GC8" s="88"/>
      <c r="GD8" s="88"/>
      <c r="GE8" s="88"/>
    </row>
    <row r="9" spans="1:187" ht="12" customHeight="1">
      <c r="A9" s="67" t="s">
        <v>7</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9"/>
      <c r="BX9" s="40" t="s">
        <v>8</v>
      </c>
      <c r="BY9" s="40"/>
      <c r="BZ9" s="40"/>
      <c r="CA9" s="40"/>
      <c r="CB9" s="40"/>
      <c r="CC9" s="40"/>
      <c r="CD9" s="40"/>
      <c r="CE9" s="40"/>
      <c r="CF9" s="40" t="s">
        <v>9</v>
      </c>
      <c r="CG9" s="40"/>
      <c r="CH9" s="40"/>
      <c r="CI9" s="40"/>
      <c r="CJ9" s="40"/>
      <c r="CK9" s="40"/>
      <c r="CL9" s="40"/>
      <c r="CM9" s="40"/>
      <c r="CN9" s="40"/>
      <c r="CO9" s="40"/>
      <c r="CP9" s="40"/>
      <c r="CQ9" s="40"/>
      <c r="CR9" s="40"/>
      <c r="CS9" s="40" t="s">
        <v>10</v>
      </c>
      <c r="CT9" s="40"/>
      <c r="CU9" s="40"/>
      <c r="CV9" s="40"/>
      <c r="CW9" s="40"/>
      <c r="CX9" s="40"/>
      <c r="CY9" s="40"/>
      <c r="CZ9" s="40"/>
      <c r="DA9" s="40"/>
      <c r="DB9" s="40"/>
      <c r="DC9" s="40"/>
      <c r="DD9" s="40"/>
      <c r="DE9" s="40"/>
      <c r="DF9" s="40" t="s">
        <v>11</v>
      </c>
      <c r="DG9" s="40"/>
      <c r="DH9" s="40"/>
      <c r="DI9" s="40"/>
      <c r="DJ9" s="40"/>
      <c r="DK9" s="40"/>
      <c r="DL9" s="40"/>
      <c r="DM9" s="40"/>
      <c r="DN9" s="40"/>
      <c r="DO9" s="40"/>
      <c r="DP9" s="40"/>
      <c r="DQ9" s="40"/>
      <c r="DR9" s="40"/>
      <c r="DS9" s="40" t="s">
        <v>308</v>
      </c>
      <c r="DT9" s="40"/>
      <c r="DU9" s="40"/>
      <c r="DV9" s="40"/>
      <c r="DW9" s="40"/>
      <c r="DX9" s="40"/>
      <c r="DY9" s="40"/>
      <c r="DZ9" s="40"/>
      <c r="EA9" s="40"/>
      <c r="EB9" s="40"/>
      <c r="EC9" s="40"/>
      <c r="ED9" s="40"/>
      <c r="EE9" s="40"/>
      <c r="EF9" s="40" t="s">
        <v>309</v>
      </c>
      <c r="EG9" s="40"/>
      <c r="EH9" s="40"/>
      <c r="EI9" s="40"/>
      <c r="EJ9" s="40"/>
      <c r="EK9" s="40"/>
      <c r="EL9" s="40"/>
      <c r="EM9" s="40"/>
      <c r="EN9" s="40"/>
      <c r="EO9" s="40"/>
      <c r="EP9" s="40"/>
      <c r="EQ9" s="40"/>
      <c r="ER9" s="40"/>
      <c r="ES9" s="40" t="s">
        <v>310</v>
      </c>
      <c r="ET9" s="40"/>
      <c r="EU9" s="40"/>
      <c r="EV9" s="40"/>
      <c r="EW9" s="40"/>
      <c r="EX9" s="40"/>
      <c r="EY9" s="40"/>
      <c r="EZ9" s="40"/>
      <c r="FA9" s="40"/>
      <c r="FB9" s="40"/>
      <c r="FC9" s="40"/>
      <c r="FD9" s="40"/>
      <c r="FE9" s="40"/>
      <c r="FF9" s="40" t="s">
        <v>311</v>
      </c>
      <c r="FG9" s="40"/>
      <c r="FH9" s="40"/>
      <c r="FI9" s="40"/>
      <c r="FJ9" s="40"/>
      <c r="FK9" s="40"/>
      <c r="FL9" s="40"/>
      <c r="FM9" s="40"/>
      <c r="FN9" s="40"/>
      <c r="FO9" s="40"/>
      <c r="FP9" s="40"/>
      <c r="FQ9" s="40"/>
      <c r="FR9" s="40"/>
      <c r="FS9" s="40" t="s">
        <v>312</v>
      </c>
      <c r="FT9" s="40"/>
      <c r="FU9" s="40"/>
      <c r="FV9" s="40"/>
      <c r="FW9" s="40"/>
      <c r="FX9" s="40"/>
      <c r="FY9" s="40" t="s">
        <v>313</v>
      </c>
      <c r="FZ9" s="40"/>
      <c r="GA9" s="40"/>
      <c r="GB9" s="40"/>
      <c r="GC9" s="40"/>
      <c r="GD9" s="40"/>
      <c r="GE9" s="40"/>
    </row>
    <row r="10" spans="1:187" ht="27.75" customHeight="1">
      <c r="A10" s="23" t="s">
        <v>26</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2" t="s">
        <v>27</v>
      </c>
      <c r="BY10" s="22"/>
      <c r="BZ10" s="22"/>
      <c r="CA10" s="22"/>
      <c r="CB10" s="22"/>
      <c r="CC10" s="22"/>
      <c r="CD10" s="22"/>
      <c r="CE10" s="22"/>
      <c r="CF10" s="22" t="s">
        <v>28</v>
      </c>
      <c r="CG10" s="22"/>
      <c r="CH10" s="22"/>
      <c r="CI10" s="22"/>
      <c r="CJ10" s="22"/>
      <c r="CK10" s="22"/>
      <c r="CL10" s="22"/>
      <c r="CM10" s="22"/>
      <c r="CN10" s="22"/>
      <c r="CO10" s="22"/>
      <c r="CP10" s="22"/>
      <c r="CQ10" s="22"/>
      <c r="CR10" s="22"/>
      <c r="CS10" s="22" t="s">
        <v>28</v>
      </c>
      <c r="CT10" s="22"/>
      <c r="CU10" s="22"/>
      <c r="CV10" s="22"/>
      <c r="CW10" s="22"/>
      <c r="CX10" s="22"/>
      <c r="CY10" s="22"/>
      <c r="CZ10" s="22"/>
      <c r="DA10" s="22"/>
      <c r="DB10" s="22"/>
      <c r="DC10" s="22"/>
      <c r="DD10" s="22"/>
      <c r="DE10" s="22"/>
      <c r="DF10" s="22">
        <f>DS10+EF10+ES10+FS10</f>
        <v>0</v>
      </c>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v>0</v>
      </c>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2" t="s">
        <v>333</v>
      </c>
      <c r="FT10" s="22"/>
      <c r="FU10" s="22"/>
      <c r="FV10" s="22"/>
      <c r="FW10" s="22"/>
      <c r="FX10" s="22"/>
      <c r="FY10" s="22" t="s">
        <v>333</v>
      </c>
      <c r="FZ10" s="22"/>
      <c r="GA10" s="22"/>
      <c r="GB10" s="22"/>
      <c r="GC10" s="22"/>
      <c r="GD10" s="22"/>
      <c r="GE10" s="22"/>
    </row>
    <row r="11" spans="1:187" ht="24.75" customHeight="1">
      <c r="A11" s="23" t="s">
        <v>29</v>
      </c>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2" t="s">
        <v>30</v>
      </c>
      <c r="BY11" s="22"/>
      <c r="BZ11" s="22"/>
      <c r="CA11" s="22"/>
      <c r="CB11" s="22"/>
      <c r="CC11" s="22"/>
      <c r="CD11" s="22"/>
      <c r="CE11" s="22"/>
      <c r="CF11" s="22" t="s">
        <v>28</v>
      </c>
      <c r="CG11" s="22"/>
      <c r="CH11" s="22"/>
      <c r="CI11" s="22"/>
      <c r="CJ11" s="22"/>
      <c r="CK11" s="22"/>
      <c r="CL11" s="22"/>
      <c r="CM11" s="22"/>
      <c r="CN11" s="22"/>
      <c r="CO11" s="22"/>
      <c r="CP11" s="22"/>
      <c r="CQ11" s="22"/>
      <c r="CR11" s="22"/>
      <c r="CS11" s="22" t="s">
        <v>28</v>
      </c>
      <c r="CT11" s="22"/>
      <c r="CU11" s="22"/>
      <c r="CV11" s="22"/>
      <c r="CW11" s="22"/>
      <c r="CX11" s="22"/>
      <c r="CY11" s="22"/>
      <c r="CZ11" s="22"/>
      <c r="DA11" s="22"/>
      <c r="DB11" s="22"/>
      <c r="DC11" s="22"/>
      <c r="DD11" s="22"/>
      <c r="DE11" s="22"/>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40"/>
      <c r="FT11" s="40"/>
      <c r="FU11" s="40"/>
      <c r="FV11" s="40"/>
      <c r="FW11" s="40"/>
      <c r="FX11" s="40"/>
      <c r="FY11" s="40"/>
      <c r="FZ11" s="40"/>
      <c r="GA11" s="40"/>
      <c r="GB11" s="40"/>
      <c r="GC11" s="40"/>
      <c r="GD11" s="40"/>
      <c r="GE11" s="40"/>
    </row>
    <row r="12" spans="1:187" ht="9.75">
      <c r="A12" s="26" t="s">
        <v>31</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7" t="s">
        <v>32</v>
      </c>
      <c r="BY12" s="27"/>
      <c r="BZ12" s="27"/>
      <c r="CA12" s="27"/>
      <c r="CB12" s="27"/>
      <c r="CC12" s="27"/>
      <c r="CD12" s="27"/>
      <c r="CE12" s="27"/>
      <c r="CF12" s="27"/>
      <c r="CG12" s="27"/>
      <c r="CH12" s="27"/>
      <c r="CI12" s="27"/>
      <c r="CJ12" s="27"/>
      <c r="CK12" s="27"/>
      <c r="CL12" s="27"/>
      <c r="CM12" s="27"/>
      <c r="CN12" s="27"/>
      <c r="CO12" s="27"/>
      <c r="CP12" s="27"/>
      <c r="CQ12" s="27"/>
      <c r="CR12" s="27"/>
      <c r="CS12" s="22"/>
      <c r="CT12" s="22"/>
      <c r="CU12" s="22"/>
      <c r="CV12" s="22"/>
      <c r="CW12" s="22"/>
      <c r="CX12" s="22"/>
      <c r="CY12" s="22"/>
      <c r="CZ12" s="22"/>
      <c r="DA12" s="22"/>
      <c r="DB12" s="22"/>
      <c r="DC12" s="22"/>
      <c r="DD12" s="22"/>
      <c r="DE12" s="22"/>
      <c r="DF12" s="21">
        <f>SUM(DS12:FX12)</f>
        <v>42568144</v>
      </c>
      <c r="DG12" s="21"/>
      <c r="DH12" s="21"/>
      <c r="DI12" s="21"/>
      <c r="DJ12" s="21"/>
      <c r="DK12" s="21"/>
      <c r="DL12" s="21"/>
      <c r="DM12" s="21"/>
      <c r="DN12" s="21"/>
      <c r="DO12" s="21"/>
      <c r="DP12" s="21"/>
      <c r="DQ12" s="21"/>
      <c r="DR12" s="21"/>
      <c r="DS12" s="21">
        <f>DS16</f>
        <v>3127100</v>
      </c>
      <c r="DT12" s="21"/>
      <c r="DU12" s="21"/>
      <c r="DV12" s="21"/>
      <c r="DW12" s="21"/>
      <c r="DX12" s="21"/>
      <c r="DY12" s="21"/>
      <c r="DZ12" s="21"/>
      <c r="EA12" s="21"/>
      <c r="EB12" s="21"/>
      <c r="EC12" s="21"/>
      <c r="ED12" s="21"/>
      <c r="EE12" s="21"/>
      <c r="EF12" s="21">
        <f>EF16</f>
        <v>33703888</v>
      </c>
      <c r="EG12" s="21"/>
      <c r="EH12" s="21"/>
      <c r="EI12" s="21"/>
      <c r="EJ12" s="21"/>
      <c r="EK12" s="21"/>
      <c r="EL12" s="21"/>
      <c r="EM12" s="21"/>
      <c r="EN12" s="21"/>
      <c r="EO12" s="21"/>
      <c r="EP12" s="21"/>
      <c r="EQ12" s="21"/>
      <c r="ER12" s="21"/>
      <c r="ES12" s="21">
        <f>ES27</f>
        <v>4747156</v>
      </c>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84">
        <f>FS16</f>
        <v>990000</v>
      </c>
      <c r="FT12" s="40"/>
      <c r="FU12" s="40"/>
      <c r="FV12" s="40"/>
      <c r="FW12" s="40"/>
      <c r="FX12" s="40"/>
      <c r="FY12" s="84">
        <f>FY16</f>
        <v>990000</v>
      </c>
      <c r="FZ12" s="40"/>
      <c r="GA12" s="40"/>
      <c r="GB12" s="40"/>
      <c r="GC12" s="40"/>
      <c r="GD12" s="40"/>
      <c r="GE12" s="40"/>
    </row>
    <row r="13" spans="1:187" ht="40.5" customHeight="1">
      <c r="A13" s="24" t="s">
        <v>33</v>
      </c>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2" t="s">
        <v>34</v>
      </c>
      <c r="BY13" s="22"/>
      <c r="BZ13" s="22"/>
      <c r="CA13" s="22"/>
      <c r="CB13" s="22"/>
      <c r="CC13" s="22"/>
      <c r="CD13" s="22"/>
      <c r="CE13" s="22"/>
      <c r="CF13" s="22" t="s">
        <v>35</v>
      </c>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40"/>
      <c r="FT13" s="40"/>
      <c r="FU13" s="40"/>
      <c r="FV13" s="40"/>
      <c r="FW13" s="40"/>
      <c r="FX13" s="40"/>
      <c r="FY13" s="40"/>
      <c r="FZ13" s="40"/>
      <c r="GA13" s="40"/>
      <c r="GB13" s="40"/>
      <c r="GC13" s="40"/>
      <c r="GD13" s="40"/>
      <c r="GE13" s="40"/>
    </row>
    <row r="14" spans="1:187" ht="13.5" customHeight="1">
      <c r="A14" s="23" t="s">
        <v>36</v>
      </c>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2" t="s">
        <v>37</v>
      </c>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40"/>
      <c r="FT14" s="40"/>
      <c r="FU14" s="40"/>
      <c r="FV14" s="40"/>
      <c r="FW14" s="40"/>
      <c r="FX14" s="40"/>
      <c r="FY14" s="40"/>
      <c r="FZ14" s="40"/>
      <c r="GA14" s="40"/>
      <c r="GB14" s="40"/>
      <c r="GC14" s="40"/>
      <c r="GD14" s="40"/>
      <c r="GE14" s="40"/>
    </row>
    <row r="15" spans="1:187" ht="9.75" hidden="1">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40"/>
      <c r="FT15" s="40"/>
      <c r="FU15" s="40"/>
      <c r="FV15" s="40"/>
      <c r="FW15" s="40"/>
      <c r="FX15" s="40"/>
      <c r="FY15" s="40"/>
      <c r="FZ15" s="40"/>
      <c r="GA15" s="40"/>
      <c r="GB15" s="40"/>
      <c r="GC15" s="40"/>
      <c r="GD15" s="40"/>
      <c r="GE15" s="40"/>
    </row>
    <row r="16" spans="1:187" ht="48" customHeight="1">
      <c r="A16" s="24" t="s">
        <v>38</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2" t="s">
        <v>39</v>
      </c>
      <c r="BY16" s="22"/>
      <c r="BZ16" s="22"/>
      <c r="CA16" s="22"/>
      <c r="CB16" s="22"/>
      <c r="CC16" s="22"/>
      <c r="CD16" s="22"/>
      <c r="CE16" s="22"/>
      <c r="CF16" s="22" t="s">
        <v>40</v>
      </c>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1">
        <f>SUM(DS16:FX16)</f>
        <v>37820988</v>
      </c>
      <c r="DG16" s="21"/>
      <c r="DH16" s="21"/>
      <c r="DI16" s="21"/>
      <c r="DJ16" s="21"/>
      <c r="DK16" s="21"/>
      <c r="DL16" s="21"/>
      <c r="DM16" s="21"/>
      <c r="DN16" s="21"/>
      <c r="DO16" s="21"/>
      <c r="DP16" s="21"/>
      <c r="DQ16" s="21"/>
      <c r="DR16" s="21"/>
      <c r="DS16" s="21">
        <f>DS17</f>
        <v>3127100</v>
      </c>
      <c r="DT16" s="21"/>
      <c r="DU16" s="21"/>
      <c r="DV16" s="21"/>
      <c r="DW16" s="21"/>
      <c r="DX16" s="21"/>
      <c r="DY16" s="21"/>
      <c r="DZ16" s="21"/>
      <c r="EA16" s="21"/>
      <c r="EB16" s="21"/>
      <c r="EC16" s="21"/>
      <c r="ED16" s="21"/>
      <c r="EE16" s="21"/>
      <c r="EF16" s="21">
        <f>EF17</f>
        <v>33703888</v>
      </c>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82">
        <f>FS17</f>
        <v>990000</v>
      </c>
      <c r="FT16" s="83"/>
      <c r="FU16" s="83"/>
      <c r="FV16" s="83"/>
      <c r="FW16" s="83"/>
      <c r="FX16" s="83"/>
      <c r="FY16" s="71">
        <f>FY17</f>
        <v>990000</v>
      </c>
      <c r="FZ16" s="34"/>
      <c r="GA16" s="34"/>
      <c r="GB16" s="34"/>
      <c r="GC16" s="34"/>
      <c r="GD16" s="34"/>
      <c r="GE16" s="80"/>
    </row>
    <row r="17" spans="1:187" ht="130.5" customHeight="1">
      <c r="A17" s="24" t="s">
        <v>41</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2" t="s">
        <v>42</v>
      </c>
      <c r="BY17" s="22"/>
      <c r="BZ17" s="22"/>
      <c r="CA17" s="22"/>
      <c r="CB17" s="22"/>
      <c r="CC17" s="22"/>
      <c r="CD17" s="22"/>
      <c r="CE17" s="22"/>
      <c r="CF17" s="22" t="s">
        <v>40</v>
      </c>
      <c r="CG17" s="22"/>
      <c r="CH17" s="22"/>
      <c r="CI17" s="22"/>
      <c r="CJ17" s="22"/>
      <c r="CK17" s="22"/>
      <c r="CL17" s="22"/>
      <c r="CM17" s="22"/>
      <c r="CN17" s="22"/>
      <c r="CO17" s="22"/>
      <c r="CP17" s="22"/>
      <c r="CQ17" s="22"/>
      <c r="CR17" s="22"/>
      <c r="CS17" s="22" t="s">
        <v>86</v>
      </c>
      <c r="CT17" s="22"/>
      <c r="CU17" s="22"/>
      <c r="CV17" s="22"/>
      <c r="CW17" s="22"/>
      <c r="CX17" s="22"/>
      <c r="CY17" s="22"/>
      <c r="CZ17" s="22"/>
      <c r="DA17" s="22"/>
      <c r="DB17" s="22"/>
      <c r="DC17" s="22"/>
      <c r="DD17" s="22"/>
      <c r="DE17" s="22"/>
      <c r="DF17" s="21">
        <f>SUM(DS17:FX17)</f>
        <v>37820988</v>
      </c>
      <c r="DG17" s="21"/>
      <c r="DH17" s="21"/>
      <c r="DI17" s="21"/>
      <c r="DJ17" s="21"/>
      <c r="DK17" s="21"/>
      <c r="DL17" s="21"/>
      <c r="DM17" s="21"/>
      <c r="DN17" s="21"/>
      <c r="DO17" s="21"/>
      <c r="DP17" s="21"/>
      <c r="DQ17" s="21"/>
      <c r="DR17" s="21"/>
      <c r="DS17" s="21">
        <f>DS36</f>
        <v>3127100</v>
      </c>
      <c r="DT17" s="21"/>
      <c r="DU17" s="21"/>
      <c r="DV17" s="21"/>
      <c r="DW17" s="21"/>
      <c r="DX17" s="21"/>
      <c r="DY17" s="21"/>
      <c r="DZ17" s="21"/>
      <c r="EA17" s="21"/>
      <c r="EB17" s="21"/>
      <c r="EC17" s="21"/>
      <c r="ED17" s="21"/>
      <c r="EE17" s="21"/>
      <c r="EF17" s="21">
        <f>EF36</f>
        <v>33703888</v>
      </c>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71">
        <f>FS36</f>
        <v>990000</v>
      </c>
      <c r="FT17" s="34"/>
      <c r="FU17" s="34"/>
      <c r="FV17" s="34"/>
      <c r="FW17" s="34"/>
      <c r="FX17" s="80"/>
      <c r="FY17" s="71">
        <f>FY36</f>
        <v>990000</v>
      </c>
      <c r="FZ17" s="34"/>
      <c r="GA17" s="34"/>
      <c r="GB17" s="34"/>
      <c r="GC17" s="34"/>
      <c r="GD17" s="34"/>
      <c r="GE17" s="80"/>
    </row>
    <row r="18" spans="1:187" ht="84.75" customHeight="1">
      <c r="A18" s="24" t="s">
        <v>44</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2" t="s">
        <v>43</v>
      </c>
      <c r="BY18" s="22"/>
      <c r="BZ18" s="22"/>
      <c r="CA18" s="22"/>
      <c r="CB18" s="22"/>
      <c r="CC18" s="22"/>
      <c r="CD18" s="22"/>
      <c r="CE18" s="22"/>
      <c r="CF18" s="22" t="s">
        <v>40</v>
      </c>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40"/>
      <c r="FT18" s="40"/>
      <c r="FU18" s="40"/>
      <c r="FV18" s="40"/>
      <c r="FW18" s="40"/>
      <c r="FX18" s="40"/>
      <c r="FY18" s="40"/>
      <c r="FZ18" s="40"/>
      <c r="GA18" s="40"/>
      <c r="GB18" s="40"/>
      <c r="GC18" s="40"/>
      <c r="GD18" s="40"/>
      <c r="GE18" s="40"/>
    </row>
    <row r="19" spans="1:187" ht="10.5" customHeight="1">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40"/>
      <c r="FT19" s="40"/>
      <c r="FU19" s="40"/>
      <c r="FV19" s="40"/>
      <c r="FW19" s="40"/>
      <c r="FX19" s="40"/>
      <c r="FY19" s="40"/>
      <c r="FZ19" s="40"/>
      <c r="GA19" s="40"/>
      <c r="GB19" s="40"/>
      <c r="GC19" s="40"/>
      <c r="GD19" s="40"/>
      <c r="GE19" s="40"/>
    </row>
    <row r="20" spans="1:187" ht="10.5" customHeight="1">
      <c r="A20" s="24" t="s">
        <v>45</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2" t="s">
        <v>46</v>
      </c>
      <c r="BY20" s="22"/>
      <c r="BZ20" s="22"/>
      <c r="CA20" s="22"/>
      <c r="CB20" s="22"/>
      <c r="CC20" s="22"/>
      <c r="CD20" s="22"/>
      <c r="CE20" s="22"/>
      <c r="CF20" s="22" t="s">
        <v>47</v>
      </c>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40"/>
      <c r="FT20" s="40"/>
      <c r="FU20" s="40"/>
      <c r="FV20" s="40"/>
      <c r="FW20" s="40"/>
      <c r="FX20" s="40"/>
      <c r="FY20" s="40"/>
      <c r="FZ20" s="40"/>
      <c r="GA20" s="40"/>
      <c r="GB20" s="40"/>
      <c r="GC20" s="40"/>
      <c r="GD20" s="40"/>
      <c r="GE20" s="40"/>
    </row>
    <row r="21" spans="1:187" ht="10.5" customHeight="1">
      <c r="A21" s="23" t="s">
        <v>36</v>
      </c>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2" t="s">
        <v>48</v>
      </c>
      <c r="BY21" s="22"/>
      <c r="BZ21" s="22"/>
      <c r="CA21" s="22"/>
      <c r="CB21" s="22"/>
      <c r="CC21" s="22"/>
      <c r="CD21" s="22"/>
      <c r="CE21" s="22"/>
      <c r="CF21" s="22" t="s">
        <v>47</v>
      </c>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40"/>
      <c r="FT21" s="40"/>
      <c r="FU21" s="40"/>
      <c r="FV21" s="40"/>
      <c r="FW21" s="40"/>
      <c r="FX21" s="40"/>
      <c r="FY21" s="40"/>
      <c r="FZ21" s="40"/>
      <c r="GA21" s="40"/>
      <c r="GB21" s="40"/>
      <c r="GC21" s="40"/>
      <c r="GD21" s="40"/>
      <c r="GE21" s="40"/>
    </row>
    <row r="22" spans="1:187" ht="10.5" customHeight="1">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40"/>
      <c r="FT22" s="40"/>
      <c r="FU22" s="40"/>
      <c r="FV22" s="40"/>
      <c r="FW22" s="40"/>
      <c r="FX22" s="40"/>
      <c r="FY22" s="40"/>
      <c r="FZ22" s="40"/>
      <c r="GA22" s="40"/>
      <c r="GB22" s="40"/>
      <c r="GC22" s="40"/>
      <c r="GD22" s="40"/>
      <c r="GE22" s="40"/>
    </row>
    <row r="23" spans="1:187" ht="12.75" customHeight="1">
      <c r="A23" s="24" t="s">
        <v>49</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2" t="s">
        <v>50</v>
      </c>
      <c r="BY23" s="22"/>
      <c r="BZ23" s="22"/>
      <c r="CA23" s="22"/>
      <c r="CB23" s="22"/>
      <c r="CC23" s="22"/>
      <c r="CD23" s="22"/>
      <c r="CE23" s="22"/>
      <c r="CF23" s="22" t="s">
        <v>51</v>
      </c>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40"/>
      <c r="FT23" s="40"/>
      <c r="FU23" s="40"/>
      <c r="FV23" s="40"/>
      <c r="FW23" s="40"/>
      <c r="FX23" s="40"/>
      <c r="FY23" s="40"/>
      <c r="FZ23" s="40"/>
      <c r="GA23" s="40"/>
      <c r="GB23" s="40"/>
      <c r="GC23" s="40"/>
      <c r="GD23" s="40"/>
      <c r="GE23" s="40"/>
    </row>
    <row r="24" spans="1:187" ht="10.5" customHeight="1">
      <c r="A24" s="23" t="s">
        <v>36</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40"/>
      <c r="FT24" s="40"/>
      <c r="FU24" s="40"/>
      <c r="FV24" s="40"/>
      <c r="FW24" s="40"/>
      <c r="FX24" s="40"/>
      <c r="FY24" s="40"/>
      <c r="FZ24" s="40"/>
      <c r="GA24" s="40"/>
      <c r="GB24" s="40"/>
      <c r="GC24" s="40"/>
      <c r="GD24" s="40"/>
      <c r="GE24" s="40"/>
    </row>
    <row r="25" spans="1:187" ht="10.5" customHeigh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40"/>
      <c r="FT25" s="40"/>
      <c r="FU25" s="40"/>
      <c r="FV25" s="40"/>
      <c r="FW25" s="40"/>
      <c r="FX25" s="40"/>
      <c r="FY25" s="40"/>
      <c r="FZ25" s="40"/>
      <c r="GA25" s="40"/>
      <c r="GB25" s="40"/>
      <c r="GC25" s="40"/>
      <c r="GD25" s="40"/>
      <c r="GE25" s="40"/>
    </row>
    <row r="26" spans="1:187" ht="15" customHeight="1">
      <c r="A26" s="24" t="s">
        <v>52</v>
      </c>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2" t="s">
        <v>53</v>
      </c>
      <c r="BY26" s="22"/>
      <c r="BZ26" s="22"/>
      <c r="CA26" s="22"/>
      <c r="CB26" s="22"/>
      <c r="CC26" s="22"/>
      <c r="CD26" s="22"/>
      <c r="CE26" s="22"/>
      <c r="CF26" s="22" t="s">
        <v>54</v>
      </c>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40"/>
      <c r="FT26" s="40"/>
      <c r="FU26" s="40"/>
      <c r="FV26" s="40"/>
      <c r="FW26" s="40"/>
      <c r="FX26" s="40"/>
      <c r="FY26" s="40"/>
      <c r="FZ26" s="40"/>
      <c r="GA26" s="40"/>
      <c r="GB26" s="40"/>
      <c r="GC26" s="40"/>
      <c r="GD26" s="40"/>
      <c r="GE26" s="40"/>
    </row>
    <row r="27" spans="1:187" ht="15" customHeight="1">
      <c r="A27" s="23" t="s">
        <v>36</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2" t="s">
        <v>56</v>
      </c>
      <c r="BY27" s="22"/>
      <c r="BZ27" s="22"/>
      <c r="CA27" s="22"/>
      <c r="CB27" s="22"/>
      <c r="CC27" s="22"/>
      <c r="CD27" s="22"/>
      <c r="CE27" s="22"/>
      <c r="CF27" s="22" t="s">
        <v>54</v>
      </c>
      <c r="CG27" s="22"/>
      <c r="CH27" s="22"/>
      <c r="CI27" s="22"/>
      <c r="CJ27" s="22"/>
      <c r="CK27" s="22"/>
      <c r="CL27" s="22"/>
      <c r="CM27" s="22"/>
      <c r="CN27" s="22"/>
      <c r="CO27" s="22"/>
      <c r="CP27" s="22"/>
      <c r="CQ27" s="22"/>
      <c r="CR27" s="22"/>
      <c r="CS27" s="22" t="s">
        <v>323</v>
      </c>
      <c r="CT27" s="22"/>
      <c r="CU27" s="22"/>
      <c r="CV27" s="22"/>
      <c r="CW27" s="22"/>
      <c r="CX27" s="22"/>
      <c r="CY27" s="22"/>
      <c r="CZ27" s="22"/>
      <c r="DA27" s="22"/>
      <c r="DB27" s="22"/>
      <c r="DC27" s="22"/>
      <c r="DD27" s="22"/>
      <c r="DE27" s="22"/>
      <c r="DF27" s="21">
        <f>ES27</f>
        <v>4747156</v>
      </c>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f>ES36</f>
        <v>4747156</v>
      </c>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40"/>
      <c r="FT27" s="40"/>
      <c r="FU27" s="40"/>
      <c r="FV27" s="40"/>
      <c r="FW27" s="40"/>
      <c r="FX27" s="40"/>
      <c r="FY27" s="40"/>
      <c r="FZ27" s="40"/>
      <c r="GA27" s="40"/>
      <c r="GB27" s="40"/>
      <c r="GC27" s="40"/>
      <c r="GD27" s="40"/>
      <c r="GE27" s="40"/>
    </row>
    <row r="28" spans="1:187" ht="13.5" customHeight="1">
      <c r="A28" s="23" t="s">
        <v>55</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40"/>
      <c r="FT28" s="40"/>
      <c r="FU28" s="40"/>
      <c r="FV28" s="40"/>
      <c r="FW28" s="40"/>
      <c r="FX28" s="40"/>
      <c r="FY28" s="40"/>
      <c r="FZ28" s="40"/>
      <c r="GA28" s="40"/>
      <c r="GB28" s="40"/>
      <c r="GC28" s="40"/>
      <c r="GD28" s="40"/>
      <c r="GE28" s="40"/>
    </row>
    <row r="29" spans="1:187" ht="23.25" customHeight="1">
      <c r="A29" s="24" t="s">
        <v>57</v>
      </c>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2" t="s">
        <v>58</v>
      </c>
      <c r="BY29" s="22"/>
      <c r="BZ29" s="22"/>
      <c r="CA29" s="22"/>
      <c r="CB29" s="22"/>
      <c r="CC29" s="22"/>
      <c r="CD29" s="22"/>
      <c r="CE29" s="22"/>
      <c r="CF29" s="22" t="s">
        <v>54</v>
      </c>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40"/>
      <c r="FT29" s="40"/>
      <c r="FU29" s="40"/>
      <c r="FV29" s="40"/>
      <c r="FW29" s="40"/>
      <c r="FX29" s="40"/>
      <c r="FY29" s="40"/>
      <c r="FZ29" s="40"/>
      <c r="GA29" s="40"/>
      <c r="GB29" s="40"/>
      <c r="GC29" s="40"/>
      <c r="GD29" s="40"/>
      <c r="GE29" s="40"/>
    </row>
    <row r="30" spans="1:187" ht="10.5" customHeight="1">
      <c r="A30" s="24"/>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40"/>
      <c r="FT30" s="40"/>
      <c r="FU30" s="40"/>
      <c r="FV30" s="40"/>
      <c r="FW30" s="40"/>
      <c r="FX30" s="40"/>
      <c r="FY30" s="40"/>
      <c r="FZ30" s="40"/>
      <c r="GA30" s="40"/>
      <c r="GB30" s="40"/>
      <c r="GC30" s="40"/>
      <c r="GD30" s="40"/>
      <c r="GE30" s="40"/>
    </row>
    <row r="31" spans="1:187" ht="21.75" customHeight="1">
      <c r="A31" s="24" t="s">
        <v>59</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2" t="s">
        <v>60</v>
      </c>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40"/>
      <c r="FT31" s="40"/>
      <c r="FU31" s="40"/>
      <c r="FV31" s="40"/>
      <c r="FW31" s="40"/>
      <c r="FX31" s="40"/>
      <c r="FY31" s="40"/>
      <c r="FZ31" s="40"/>
      <c r="GA31" s="40"/>
      <c r="GB31" s="40"/>
      <c r="GC31" s="40"/>
      <c r="GD31" s="40"/>
      <c r="GE31" s="40"/>
    </row>
    <row r="32" spans="1:187" ht="10.5" customHeight="1">
      <c r="A32" s="23" t="s">
        <v>36</v>
      </c>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40"/>
      <c r="FT32" s="40"/>
      <c r="FU32" s="40"/>
      <c r="FV32" s="40"/>
      <c r="FW32" s="40"/>
      <c r="FX32" s="40"/>
      <c r="FY32" s="40"/>
      <c r="FZ32" s="40"/>
      <c r="GA32" s="40"/>
      <c r="GB32" s="40"/>
      <c r="GC32" s="40"/>
      <c r="GD32" s="40"/>
      <c r="GE32" s="40"/>
    </row>
    <row r="33" spans="1:187" ht="0.75" customHeigh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40"/>
      <c r="FT33" s="40"/>
      <c r="FU33" s="40"/>
      <c r="FV33" s="40"/>
      <c r="FW33" s="40"/>
      <c r="FX33" s="40"/>
      <c r="FY33" s="40"/>
      <c r="FZ33" s="40"/>
      <c r="GA33" s="40"/>
      <c r="GB33" s="40"/>
      <c r="GC33" s="40"/>
      <c r="GD33" s="40"/>
      <c r="GE33" s="40"/>
    </row>
    <row r="34" spans="1:187" ht="16.5" customHeight="1">
      <c r="A34" s="24" t="s">
        <v>61</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2" t="s">
        <v>62</v>
      </c>
      <c r="BY34" s="22"/>
      <c r="BZ34" s="22"/>
      <c r="CA34" s="22"/>
      <c r="CB34" s="22"/>
      <c r="CC34" s="22"/>
      <c r="CD34" s="22"/>
      <c r="CE34" s="22"/>
      <c r="CF34" s="22" t="s">
        <v>28</v>
      </c>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40"/>
      <c r="FT34" s="40"/>
      <c r="FU34" s="40"/>
      <c r="FV34" s="40"/>
      <c r="FW34" s="40"/>
      <c r="FX34" s="40"/>
      <c r="FY34" s="40"/>
      <c r="FZ34" s="40"/>
      <c r="GA34" s="40"/>
      <c r="GB34" s="40"/>
      <c r="GC34" s="40"/>
      <c r="GD34" s="40"/>
      <c r="GE34" s="40"/>
    </row>
    <row r="35" spans="1:187" ht="33.75" customHeight="1">
      <c r="A35" s="24" t="s">
        <v>63</v>
      </c>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2" t="s">
        <v>64</v>
      </c>
      <c r="BY35" s="22"/>
      <c r="BZ35" s="22"/>
      <c r="CA35" s="22"/>
      <c r="CB35" s="22"/>
      <c r="CC35" s="22"/>
      <c r="CD35" s="22"/>
      <c r="CE35" s="22"/>
      <c r="CF35" s="22" t="s">
        <v>65</v>
      </c>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40"/>
      <c r="FT35" s="40"/>
      <c r="FU35" s="40"/>
      <c r="FV35" s="40"/>
      <c r="FW35" s="40"/>
      <c r="FX35" s="40"/>
      <c r="FY35" s="40"/>
      <c r="FZ35" s="40"/>
      <c r="GA35" s="40"/>
      <c r="GB35" s="40"/>
      <c r="GC35" s="40"/>
      <c r="GD35" s="40"/>
      <c r="GE35" s="40"/>
    </row>
    <row r="36" spans="1:187" ht="15.75" customHeight="1">
      <c r="A36" s="26" t="s">
        <v>66</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7" t="s">
        <v>67</v>
      </c>
      <c r="BY36" s="27"/>
      <c r="BZ36" s="27"/>
      <c r="CA36" s="27"/>
      <c r="CB36" s="27"/>
      <c r="CC36" s="27"/>
      <c r="CD36" s="27"/>
      <c r="CE36" s="27"/>
      <c r="CF36" s="27" t="s">
        <v>28</v>
      </c>
      <c r="CG36" s="27"/>
      <c r="CH36" s="27"/>
      <c r="CI36" s="27"/>
      <c r="CJ36" s="27"/>
      <c r="CK36" s="27"/>
      <c r="CL36" s="27"/>
      <c r="CM36" s="27"/>
      <c r="CN36" s="27"/>
      <c r="CO36" s="27"/>
      <c r="CP36" s="27"/>
      <c r="CQ36" s="27"/>
      <c r="CR36" s="27"/>
      <c r="CS36" s="22"/>
      <c r="CT36" s="22"/>
      <c r="CU36" s="22"/>
      <c r="CV36" s="22"/>
      <c r="CW36" s="22"/>
      <c r="CX36" s="22"/>
      <c r="CY36" s="22"/>
      <c r="CZ36" s="22"/>
      <c r="DA36" s="22"/>
      <c r="DB36" s="22"/>
      <c r="DC36" s="22"/>
      <c r="DD36" s="22"/>
      <c r="DE36" s="22"/>
      <c r="DF36" s="22">
        <f aca="true" t="shared" si="0" ref="DF36:DF43">DS36+EF36+ES36+FF36+FS36</f>
        <v>42568144</v>
      </c>
      <c r="DG36" s="21"/>
      <c r="DH36" s="21"/>
      <c r="DI36" s="21"/>
      <c r="DJ36" s="21"/>
      <c r="DK36" s="21"/>
      <c r="DL36" s="21"/>
      <c r="DM36" s="21"/>
      <c r="DN36" s="21"/>
      <c r="DO36" s="21"/>
      <c r="DP36" s="21"/>
      <c r="DQ36" s="21"/>
      <c r="DR36" s="21"/>
      <c r="DS36" s="29">
        <f>DS66+DS56+DS37</f>
        <v>3127100</v>
      </c>
      <c r="DT36" s="29"/>
      <c r="DU36" s="29"/>
      <c r="DV36" s="29"/>
      <c r="DW36" s="29"/>
      <c r="DX36" s="29"/>
      <c r="DY36" s="29"/>
      <c r="DZ36" s="29"/>
      <c r="EA36" s="29"/>
      <c r="EB36" s="29"/>
      <c r="EC36" s="29"/>
      <c r="ED36" s="29"/>
      <c r="EE36" s="29"/>
      <c r="EF36" s="21">
        <f>EF37+EF66</f>
        <v>33703888</v>
      </c>
      <c r="EG36" s="21"/>
      <c r="EH36" s="21"/>
      <c r="EI36" s="21"/>
      <c r="EJ36" s="21"/>
      <c r="EK36" s="21"/>
      <c r="EL36" s="21"/>
      <c r="EM36" s="21"/>
      <c r="EN36" s="21"/>
      <c r="EO36" s="21"/>
      <c r="EP36" s="21"/>
      <c r="EQ36" s="21"/>
      <c r="ER36" s="21"/>
      <c r="ES36" s="21">
        <f>ES66</f>
        <v>4747156</v>
      </c>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f>FS66</f>
        <v>990000</v>
      </c>
      <c r="FT36" s="22"/>
      <c r="FU36" s="22"/>
      <c r="FV36" s="22"/>
      <c r="FW36" s="22"/>
      <c r="FX36" s="22"/>
      <c r="FY36" s="21">
        <f>FY66</f>
        <v>990000</v>
      </c>
      <c r="FZ36" s="22"/>
      <c r="GA36" s="22"/>
      <c r="GB36" s="22"/>
      <c r="GC36" s="22"/>
      <c r="GD36" s="22"/>
      <c r="GE36" s="22"/>
    </row>
    <row r="37" spans="1:187" ht="24.75" customHeight="1">
      <c r="A37" s="24" t="s">
        <v>68</v>
      </c>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2" t="s">
        <v>69</v>
      </c>
      <c r="BY37" s="22"/>
      <c r="BZ37" s="22"/>
      <c r="CA37" s="22"/>
      <c r="CB37" s="22"/>
      <c r="CC37" s="22"/>
      <c r="CD37" s="22"/>
      <c r="CE37" s="22"/>
      <c r="CF37" s="22" t="s">
        <v>28</v>
      </c>
      <c r="CG37" s="22"/>
      <c r="CH37" s="22"/>
      <c r="CI37" s="22"/>
      <c r="CJ37" s="22"/>
      <c r="CK37" s="22"/>
      <c r="CL37" s="22"/>
      <c r="CM37" s="22"/>
      <c r="CN37" s="22"/>
      <c r="CO37" s="22"/>
      <c r="CP37" s="22"/>
      <c r="CQ37" s="22"/>
      <c r="CR37" s="22"/>
      <c r="CS37" s="22" t="s">
        <v>287</v>
      </c>
      <c r="CT37" s="22"/>
      <c r="CU37" s="22"/>
      <c r="CV37" s="22"/>
      <c r="CW37" s="22"/>
      <c r="CX37" s="22"/>
      <c r="CY37" s="22"/>
      <c r="CZ37" s="22"/>
      <c r="DA37" s="22"/>
      <c r="DB37" s="22"/>
      <c r="DC37" s="22"/>
      <c r="DD37" s="22"/>
      <c r="DE37" s="22"/>
      <c r="DF37" s="22">
        <f t="shared" si="0"/>
        <v>36026988</v>
      </c>
      <c r="DG37" s="21"/>
      <c r="DH37" s="21"/>
      <c r="DI37" s="21"/>
      <c r="DJ37" s="21"/>
      <c r="DK37" s="21"/>
      <c r="DL37" s="21"/>
      <c r="DM37" s="21"/>
      <c r="DN37" s="21"/>
      <c r="DO37" s="21"/>
      <c r="DP37" s="21"/>
      <c r="DQ37" s="21"/>
      <c r="DR37" s="21"/>
      <c r="DS37" s="32">
        <f>DS38+DS41+DS39</f>
        <v>3127100</v>
      </c>
      <c r="DT37" s="32"/>
      <c r="DU37" s="32"/>
      <c r="DV37" s="32"/>
      <c r="DW37" s="32"/>
      <c r="DX37" s="32"/>
      <c r="DY37" s="32"/>
      <c r="DZ37" s="32"/>
      <c r="EA37" s="32"/>
      <c r="EB37" s="32"/>
      <c r="EC37" s="32"/>
      <c r="ED37" s="32"/>
      <c r="EE37" s="32"/>
      <c r="EF37" s="21">
        <f>EF38+EF39+EF41</f>
        <v>32899888</v>
      </c>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40"/>
      <c r="FT37" s="40"/>
      <c r="FU37" s="40"/>
      <c r="FV37" s="40"/>
      <c r="FW37" s="40"/>
      <c r="FX37" s="40"/>
      <c r="FY37" s="40"/>
      <c r="FZ37" s="40"/>
      <c r="GA37" s="40"/>
      <c r="GB37" s="40"/>
      <c r="GC37" s="40"/>
      <c r="GD37" s="40"/>
      <c r="GE37" s="40"/>
    </row>
    <row r="38" spans="1:187" ht="16.5" customHeight="1">
      <c r="A38" s="24" t="s">
        <v>288</v>
      </c>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2" t="s">
        <v>70</v>
      </c>
      <c r="BY38" s="22"/>
      <c r="BZ38" s="22"/>
      <c r="CA38" s="22"/>
      <c r="CB38" s="22"/>
      <c r="CC38" s="22"/>
      <c r="CD38" s="22"/>
      <c r="CE38" s="22"/>
      <c r="CF38" s="22" t="s">
        <v>71</v>
      </c>
      <c r="CG38" s="22"/>
      <c r="CH38" s="22"/>
      <c r="CI38" s="22"/>
      <c r="CJ38" s="22"/>
      <c r="CK38" s="22"/>
      <c r="CL38" s="22"/>
      <c r="CM38" s="22"/>
      <c r="CN38" s="22"/>
      <c r="CO38" s="22"/>
      <c r="CP38" s="22"/>
      <c r="CQ38" s="22"/>
      <c r="CR38" s="22"/>
      <c r="CS38" s="22" t="s">
        <v>285</v>
      </c>
      <c r="CT38" s="22"/>
      <c r="CU38" s="22"/>
      <c r="CV38" s="22"/>
      <c r="CW38" s="22"/>
      <c r="CX38" s="22"/>
      <c r="CY38" s="22"/>
      <c r="CZ38" s="22"/>
      <c r="DA38" s="22"/>
      <c r="DB38" s="22"/>
      <c r="DC38" s="22"/>
      <c r="DD38" s="22"/>
      <c r="DE38" s="22"/>
      <c r="DF38" s="22">
        <f t="shared" si="0"/>
        <v>28742900</v>
      </c>
      <c r="DG38" s="21"/>
      <c r="DH38" s="21"/>
      <c r="DI38" s="21"/>
      <c r="DJ38" s="21"/>
      <c r="DK38" s="21"/>
      <c r="DL38" s="21"/>
      <c r="DM38" s="21"/>
      <c r="DN38" s="21"/>
      <c r="DO38" s="21"/>
      <c r="DP38" s="21"/>
      <c r="DQ38" s="21"/>
      <c r="DR38" s="21"/>
      <c r="DS38" s="21">
        <v>2398900</v>
      </c>
      <c r="DT38" s="21"/>
      <c r="DU38" s="21"/>
      <c r="DV38" s="21"/>
      <c r="DW38" s="21"/>
      <c r="DX38" s="21"/>
      <c r="DY38" s="21"/>
      <c r="DZ38" s="21"/>
      <c r="EA38" s="21"/>
      <c r="EB38" s="21"/>
      <c r="EC38" s="21"/>
      <c r="ED38" s="21"/>
      <c r="EE38" s="21"/>
      <c r="EF38" s="21">
        <v>26344000</v>
      </c>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40"/>
      <c r="FT38" s="40"/>
      <c r="FU38" s="40"/>
      <c r="FV38" s="40"/>
      <c r="FW38" s="40"/>
      <c r="FX38" s="40"/>
      <c r="FY38" s="40"/>
      <c r="FZ38" s="40"/>
      <c r="GA38" s="40"/>
      <c r="GB38" s="40"/>
      <c r="GC38" s="40"/>
      <c r="GD38" s="40"/>
      <c r="GE38" s="40"/>
    </row>
    <row r="39" spans="1:187" ht="15" customHeight="1">
      <c r="A39" s="24" t="s">
        <v>72</v>
      </c>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2" t="s">
        <v>73</v>
      </c>
      <c r="BY39" s="22"/>
      <c r="BZ39" s="22"/>
      <c r="CA39" s="22"/>
      <c r="CB39" s="22"/>
      <c r="CC39" s="22"/>
      <c r="CD39" s="22"/>
      <c r="CE39" s="22"/>
      <c r="CF39" s="22" t="s">
        <v>324</v>
      </c>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f t="shared" si="0"/>
        <v>150000</v>
      </c>
      <c r="DG39" s="21"/>
      <c r="DH39" s="21"/>
      <c r="DI39" s="21"/>
      <c r="DJ39" s="21"/>
      <c r="DK39" s="21"/>
      <c r="DL39" s="21"/>
      <c r="DM39" s="21"/>
      <c r="DN39" s="21"/>
      <c r="DO39" s="21"/>
      <c r="DP39" s="21"/>
      <c r="DQ39" s="21"/>
      <c r="DR39" s="21"/>
      <c r="DS39" s="21">
        <v>0</v>
      </c>
      <c r="DT39" s="21"/>
      <c r="DU39" s="21"/>
      <c r="DV39" s="21"/>
      <c r="DW39" s="21"/>
      <c r="DX39" s="21"/>
      <c r="DY39" s="21"/>
      <c r="DZ39" s="21"/>
      <c r="EA39" s="21"/>
      <c r="EB39" s="21"/>
      <c r="EC39" s="21"/>
      <c r="ED39" s="21"/>
      <c r="EE39" s="21"/>
      <c r="EF39" s="21">
        <v>150000</v>
      </c>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40"/>
      <c r="FT39" s="40"/>
      <c r="FU39" s="40"/>
      <c r="FV39" s="40"/>
      <c r="FW39" s="40"/>
      <c r="FX39" s="40"/>
      <c r="FY39" s="40"/>
      <c r="FZ39" s="40"/>
      <c r="GA39" s="40"/>
      <c r="GB39" s="40"/>
      <c r="GC39" s="40"/>
      <c r="GD39" s="40"/>
      <c r="GE39" s="40"/>
    </row>
    <row r="40" spans="1:187" ht="22.5" customHeight="1">
      <c r="A40" s="24" t="s">
        <v>74</v>
      </c>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2" t="s">
        <v>75</v>
      </c>
      <c r="BY40" s="22"/>
      <c r="BZ40" s="22"/>
      <c r="CA40" s="22"/>
      <c r="CB40" s="22"/>
      <c r="CC40" s="22"/>
      <c r="CD40" s="22"/>
      <c r="CE40" s="22"/>
      <c r="CF40" s="22" t="s">
        <v>76</v>
      </c>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f t="shared" si="0"/>
        <v>0</v>
      </c>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40"/>
      <c r="FT40" s="40"/>
      <c r="FU40" s="40"/>
      <c r="FV40" s="40"/>
      <c r="FW40" s="40"/>
      <c r="FX40" s="40"/>
      <c r="FY40" s="40"/>
      <c r="FZ40" s="40"/>
      <c r="GA40" s="40"/>
      <c r="GB40" s="40"/>
      <c r="GC40" s="40"/>
      <c r="GD40" s="40"/>
      <c r="GE40" s="40"/>
    </row>
    <row r="41" spans="1:187" ht="22.5" customHeight="1">
      <c r="A41" s="24" t="s">
        <v>77</v>
      </c>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2" t="s">
        <v>78</v>
      </c>
      <c r="BY41" s="22"/>
      <c r="BZ41" s="22"/>
      <c r="CA41" s="22"/>
      <c r="CB41" s="22"/>
      <c r="CC41" s="22"/>
      <c r="CD41" s="22"/>
      <c r="CE41" s="22"/>
      <c r="CF41" s="22" t="s">
        <v>79</v>
      </c>
      <c r="CG41" s="22"/>
      <c r="CH41" s="22"/>
      <c r="CI41" s="22"/>
      <c r="CJ41" s="22"/>
      <c r="CK41" s="22"/>
      <c r="CL41" s="22"/>
      <c r="CM41" s="22"/>
      <c r="CN41" s="22"/>
      <c r="CO41" s="22"/>
      <c r="CP41" s="22"/>
      <c r="CQ41" s="22"/>
      <c r="CR41" s="22"/>
      <c r="CS41" s="22" t="s">
        <v>286</v>
      </c>
      <c r="CT41" s="22"/>
      <c r="CU41" s="22"/>
      <c r="CV41" s="22"/>
      <c r="CW41" s="22"/>
      <c r="CX41" s="22"/>
      <c r="CY41" s="22"/>
      <c r="CZ41" s="22"/>
      <c r="DA41" s="22"/>
      <c r="DB41" s="22"/>
      <c r="DC41" s="22"/>
      <c r="DD41" s="22"/>
      <c r="DE41" s="22"/>
      <c r="DF41" s="22">
        <f t="shared" si="0"/>
        <v>7134088</v>
      </c>
      <c r="DG41" s="21"/>
      <c r="DH41" s="21"/>
      <c r="DI41" s="21"/>
      <c r="DJ41" s="21"/>
      <c r="DK41" s="21"/>
      <c r="DL41" s="21"/>
      <c r="DM41" s="21"/>
      <c r="DN41" s="21"/>
      <c r="DO41" s="21"/>
      <c r="DP41" s="21"/>
      <c r="DQ41" s="21"/>
      <c r="DR41" s="21"/>
      <c r="DS41" s="21">
        <v>728200</v>
      </c>
      <c r="DT41" s="21"/>
      <c r="DU41" s="21"/>
      <c r="DV41" s="21"/>
      <c r="DW41" s="21"/>
      <c r="DX41" s="21"/>
      <c r="DY41" s="21"/>
      <c r="DZ41" s="21"/>
      <c r="EA41" s="21"/>
      <c r="EB41" s="21"/>
      <c r="EC41" s="21"/>
      <c r="ED41" s="21"/>
      <c r="EE41" s="21"/>
      <c r="EF41" s="21">
        <v>6405888</v>
      </c>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40"/>
      <c r="FT41" s="40"/>
      <c r="FU41" s="40"/>
      <c r="FV41" s="40"/>
      <c r="FW41" s="40"/>
      <c r="FX41" s="40"/>
      <c r="FY41" s="40"/>
      <c r="FZ41" s="40"/>
      <c r="GA41" s="40"/>
      <c r="GB41" s="40"/>
      <c r="GC41" s="40"/>
      <c r="GD41" s="40"/>
      <c r="GE41" s="40"/>
    </row>
    <row r="42" spans="1:187" ht="22.5" customHeight="1">
      <c r="A42" s="24" t="s">
        <v>80</v>
      </c>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2" t="s">
        <v>81</v>
      </c>
      <c r="BY42" s="22"/>
      <c r="BZ42" s="22"/>
      <c r="CA42" s="22"/>
      <c r="CB42" s="22"/>
      <c r="CC42" s="22"/>
      <c r="CD42" s="22"/>
      <c r="CE42" s="22"/>
      <c r="CF42" s="22" t="s">
        <v>79</v>
      </c>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f t="shared" si="0"/>
        <v>0</v>
      </c>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40"/>
      <c r="FT42" s="40"/>
      <c r="FU42" s="40"/>
      <c r="FV42" s="40"/>
      <c r="FW42" s="40"/>
      <c r="FX42" s="40"/>
      <c r="FY42" s="40"/>
      <c r="FZ42" s="40"/>
      <c r="GA42" s="40"/>
      <c r="GB42" s="40"/>
      <c r="GC42" s="40"/>
      <c r="GD42" s="40"/>
      <c r="GE42" s="40"/>
    </row>
    <row r="43" spans="1:187" ht="13.5" customHeight="1">
      <c r="A43" s="24" t="s">
        <v>82</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2" t="s">
        <v>83</v>
      </c>
      <c r="BY43" s="22"/>
      <c r="BZ43" s="22"/>
      <c r="CA43" s="22"/>
      <c r="CB43" s="22"/>
      <c r="CC43" s="22"/>
      <c r="CD43" s="22"/>
      <c r="CE43" s="22"/>
      <c r="CF43" s="22" t="s">
        <v>79</v>
      </c>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f t="shared" si="0"/>
        <v>0</v>
      </c>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40"/>
      <c r="FT43" s="40"/>
      <c r="FU43" s="40"/>
      <c r="FV43" s="40"/>
      <c r="FW43" s="40"/>
      <c r="FX43" s="40"/>
      <c r="FY43" s="40"/>
      <c r="FZ43" s="40"/>
      <c r="GA43" s="40"/>
      <c r="GB43" s="40"/>
      <c r="GC43" s="40"/>
      <c r="GD43" s="40"/>
      <c r="GE43" s="40"/>
    </row>
    <row r="44" spans="1:187" ht="0.75" customHeight="1" hidden="1">
      <c r="A44" s="24" t="s">
        <v>84</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2" t="s">
        <v>85</v>
      </c>
      <c r="BY44" s="22"/>
      <c r="BZ44" s="22"/>
      <c r="CA44" s="22"/>
      <c r="CB44" s="22"/>
      <c r="CC44" s="22"/>
      <c r="CD44" s="22"/>
      <c r="CE44" s="22"/>
      <c r="CF44" s="22" t="s">
        <v>86</v>
      </c>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40"/>
      <c r="FT44" s="40"/>
      <c r="FU44" s="40"/>
      <c r="FV44" s="40"/>
      <c r="FW44" s="40"/>
      <c r="FX44" s="40"/>
      <c r="FY44" s="40"/>
      <c r="FZ44" s="40"/>
      <c r="GA44" s="40"/>
      <c r="GB44" s="40"/>
      <c r="GC44" s="40"/>
      <c r="GD44" s="40"/>
      <c r="GE44" s="40"/>
    </row>
    <row r="45" spans="1:187" ht="9" customHeight="1" hidden="1">
      <c r="A45" s="24" t="s">
        <v>87</v>
      </c>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2" t="s">
        <v>88</v>
      </c>
      <c r="BY45" s="22"/>
      <c r="BZ45" s="22"/>
      <c r="CA45" s="22"/>
      <c r="CB45" s="22"/>
      <c r="CC45" s="22"/>
      <c r="CD45" s="22"/>
      <c r="CE45" s="22"/>
      <c r="CF45" s="22" t="s">
        <v>89</v>
      </c>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40"/>
      <c r="FT45" s="40"/>
      <c r="FU45" s="40"/>
      <c r="FV45" s="40"/>
      <c r="FW45" s="40"/>
      <c r="FX45" s="40"/>
      <c r="FY45" s="40"/>
      <c r="FZ45" s="40"/>
      <c r="GA45" s="40"/>
      <c r="GB45" s="40"/>
      <c r="GC45" s="40"/>
      <c r="GD45" s="40"/>
      <c r="GE45" s="40"/>
    </row>
    <row r="46" spans="1:187" ht="9" customHeight="1" hidden="1">
      <c r="A46" s="24" t="s">
        <v>90</v>
      </c>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2" t="s">
        <v>91</v>
      </c>
      <c r="BY46" s="22"/>
      <c r="BZ46" s="22"/>
      <c r="CA46" s="22"/>
      <c r="CB46" s="22"/>
      <c r="CC46" s="22"/>
      <c r="CD46" s="22"/>
      <c r="CE46" s="22"/>
      <c r="CF46" s="22" t="s">
        <v>92</v>
      </c>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40"/>
      <c r="FT46" s="40"/>
      <c r="FU46" s="40"/>
      <c r="FV46" s="40"/>
      <c r="FW46" s="40"/>
      <c r="FX46" s="40"/>
      <c r="FY46" s="40"/>
      <c r="FZ46" s="40"/>
      <c r="GA46" s="40"/>
      <c r="GB46" s="40"/>
      <c r="GC46" s="40"/>
      <c r="GD46" s="40"/>
      <c r="GE46" s="40"/>
    </row>
    <row r="47" spans="1:187" ht="9.75" customHeight="1" hidden="1">
      <c r="A47" s="24" t="s">
        <v>93</v>
      </c>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2" t="s">
        <v>94</v>
      </c>
      <c r="BY47" s="22"/>
      <c r="BZ47" s="22"/>
      <c r="CA47" s="22"/>
      <c r="CB47" s="22"/>
      <c r="CC47" s="22"/>
      <c r="CD47" s="22"/>
      <c r="CE47" s="22"/>
      <c r="CF47" s="22" t="s">
        <v>92</v>
      </c>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40"/>
      <c r="FT47" s="40"/>
      <c r="FU47" s="40"/>
      <c r="FV47" s="40"/>
      <c r="FW47" s="40"/>
      <c r="FX47" s="40"/>
      <c r="FY47" s="40"/>
      <c r="FZ47" s="40"/>
      <c r="GA47" s="40"/>
      <c r="GB47" s="40"/>
      <c r="GC47" s="40"/>
      <c r="GD47" s="40"/>
      <c r="GE47" s="40"/>
    </row>
    <row r="48" spans="1:187" ht="8.25" customHeight="1" hidden="1">
      <c r="A48" s="24" t="s">
        <v>95</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2" t="s">
        <v>96</v>
      </c>
      <c r="BY48" s="22"/>
      <c r="BZ48" s="22"/>
      <c r="CA48" s="22"/>
      <c r="CB48" s="22"/>
      <c r="CC48" s="22"/>
      <c r="CD48" s="22"/>
      <c r="CE48" s="22"/>
      <c r="CF48" s="22" t="s">
        <v>92</v>
      </c>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40"/>
      <c r="FT48" s="40"/>
      <c r="FU48" s="40"/>
      <c r="FV48" s="40"/>
      <c r="FW48" s="40"/>
      <c r="FX48" s="40"/>
      <c r="FY48" s="40"/>
      <c r="FZ48" s="40"/>
      <c r="GA48" s="40"/>
      <c r="GB48" s="40"/>
      <c r="GC48" s="40"/>
      <c r="GD48" s="40"/>
      <c r="GE48" s="40"/>
    </row>
    <row r="49" spans="1:187" ht="11.25" customHeight="1">
      <c r="A49" s="24" t="s">
        <v>97</v>
      </c>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2" t="s">
        <v>98</v>
      </c>
      <c r="BY49" s="22"/>
      <c r="BZ49" s="22"/>
      <c r="CA49" s="22"/>
      <c r="CB49" s="22"/>
      <c r="CC49" s="22"/>
      <c r="CD49" s="22"/>
      <c r="CE49" s="22"/>
      <c r="CF49" s="22" t="s">
        <v>99</v>
      </c>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f>DS49+EF49+ES49+FF49+FS49</f>
        <v>0</v>
      </c>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40"/>
      <c r="FT49" s="40"/>
      <c r="FU49" s="40"/>
      <c r="FV49" s="40"/>
      <c r="FW49" s="40"/>
      <c r="FX49" s="40"/>
      <c r="FY49" s="40"/>
      <c r="FZ49" s="40"/>
      <c r="GA49" s="40"/>
      <c r="GB49" s="40"/>
      <c r="GC49" s="40"/>
      <c r="GD49" s="40"/>
      <c r="GE49" s="40"/>
    </row>
    <row r="50" spans="1:187" ht="21" customHeight="1">
      <c r="A50" s="24" t="s">
        <v>100</v>
      </c>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2" t="s">
        <v>101</v>
      </c>
      <c r="BY50" s="22"/>
      <c r="BZ50" s="22"/>
      <c r="CA50" s="22"/>
      <c r="CB50" s="22"/>
      <c r="CC50" s="22"/>
      <c r="CD50" s="22"/>
      <c r="CE50" s="22"/>
      <c r="CF50" s="22" t="s">
        <v>102</v>
      </c>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f>DS50+EF50+ES50+FF50+FS50</f>
        <v>0</v>
      </c>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40"/>
      <c r="FT50" s="40"/>
      <c r="FU50" s="40"/>
      <c r="FV50" s="40"/>
      <c r="FW50" s="40"/>
      <c r="FX50" s="40"/>
      <c r="FY50" s="40"/>
      <c r="FZ50" s="40"/>
      <c r="GA50" s="40"/>
      <c r="GB50" s="40"/>
      <c r="GC50" s="40"/>
      <c r="GD50" s="40"/>
      <c r="GE50" s="40"/>
    </row>
    <row r="51" spans="1:187" ht="33.75" customHeight="1">
      <c r="A51" s="24" t="s">
        <v>103</v>
      </c>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2" t="s">
        <v>104</v>
      </c>
      <c r="BY51" s="22"/>
      <c r="BZ51" s="22"/>
      <c r="CA51" s="22"/>
      <c r="CB51" s="22"/>
      <c r="CC51" s="22"/>
      <c r="CD51" s="22"/>
      <c r="CE51" s="22"/>
      <c r="CF51" s="22" t="s">
        <v>105</v>
      </c>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f>DS51+EF51+ES51+FF51+FS51</f>
        <v>0</v>
      </c>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40"/>
      <c r="FT51" s="40"/>
      <c r="FU51" s="40"/>
      <c r="FV51" s="40"/>
      <c r="FW51" s="40"/>
      <c r="FX51" s="40"/>
      <c r="FY51" s="40"/>
      <c r="FZ51" s="40"/>
      <c r="GA51" s="40"/>
      <c r="GB51" s="40"/>
      <c r="GC51" s="40"/>
      <c r="GD51" s="40"/>
      <c r="GE51" s="40"/>
    </row>
    <row r="52" spans="1:187" ht="0.75" customHeight="1" hidden="1">
      <c r="A52" s="24"/>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c r="FM52" s="21"/>
      <c r="FN52" s="21"/>
      <c r="FO52" s="21"/>
      <c r="FP52" s="21"/>
      <c r="FQ52" s="21"/>
      <c r="FR52" s="21"/>
      <c r="FS52" s="40"/>
      <c r="FT52" s="40"/>
      <c r="FU52" s="40"/>
      <c r="FV52" s="40"/>
      <c r="FW52" s="40"/>
      <c r="FX52" s="40"/>
      <c r="FY52" s="40"/>
      <c r="FZ52" s="40"/>
      <c r="GA52" s="40"/>
      <c r="GB52" s="40"/>
      <c r="GC52" s="40"/>
      <c r="GD52" s="40"/>
      <c r="GE52" s="40"/>
    </row>
    <row r="53" spans="1:187" ht="21.75" customHeight="1" hidden="1">
      <c r="A53" s="24" t="s">
        <v>106</v>
      </c>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2" t="s">
        <v>107</v>
      </c>
      <c r="BY53" s="22"/>
      <c r="BZ53" s="22"/>
      <c r="CA53" s="22"/>
      <c r="CB53" s="22"/>
      <c r="CC53" s="22"/>
      <c r="CD53" s="22"/>
      <c r="CE53" s="22"/>
      <c r="CF53" s="22" t="s">
        <v>108</v>
      </c>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21"/>
      <c r="FP53" s="21"/>
      <c r="FQ53" s="21"/>
      <c r="FR53" s="21"/>
      <c r="FS53" s="40"/>
      <c r="FT53" s="40"/>
      <c r="FU53" s="40"/>
      <c r="FV53" s="40"/>
      <c r="FW53" s="40"/>
      <c r="FX53" s="40"/>
      <c r="FY53" s="40"/>
      <c r="FZ53" s="40"/>
      <c r="GA53" s="40"/>
      <c r="GB53" s="40"/>
      <c r="GC53" s="40"/>
      <c r="GD53" s="40"/>
      <c r="GE53" s="40"/>
    </row>
    <row r="54" spans="1:187" ht="33.75" customHeight="1" hidden="1">
      <c r="A54" s="24" t="s">
        <v>109</v>
      </c>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2" t="s">
        <v>110</v>
      </c>
      <c r="BY54" s="22"/>
      <c r="BZ54" s="22"/>
      <c r="CA54" s="22"/>
      <c r="CB54" s="22"/>
      <c r="CC54" s="22"/>
      <c r="CD54" s="22"/>
      <c r="CE54" s="22"/>
      <c r="CF54" s="22" t="s">
        <v>111</v>
      </c>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40"/>
      <c r="FT54" s="40"/>
      <c r="FU54" s="40"/>
      <c r="FV54" s="40"/>
      <c r="FW54" s="40"/>
      <c r="FX54" s="40"/>
      <c r="FY54" s="40"/>
      <c r="FZ54" s="40"/>
      <c r="GA54" s="40"/>
      <c r="GB54" s="40"/>
      <c r="GC54" s="40"/>
      <c r="GD54" s="40"/>
      <c r="GE54" s="40"/>
    </row>
    <row r="55" spans="1:187" ht="10.5" customHeight="1" hidden="1">
      <c r="A55" s="24" t="s">
        <v>112</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2" t="s">
        <v>113</v>
      </c>
      <c r="BY55" s="22"/>
      <c r="BZ55" s="22"/>
      <c r="CA55" s="22"/>
      <c r="CB55" s="22"/>
      <c r="CC55" s="22"/>
      <c r="CD55" s="22"/>
      <c r="CE55" s="22"/>
      <c r="CF55" s="22" t="s">
        <v>114</v>
      </c>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c r="FP55" s="21"/>
      <c r="FQ55" s="21"/>
      <c r="FR55" s="21"/>
      <c r="FS55" s="40"/>
      <c r="FT55" s="40"/>
      <c r="FU55" s="40"/>
      <c r="FV55" s="40"/>
      <c r="FW55" s="40"/>
      <c r="FX55" s="40"/>
      <c r="FY55" s="40"/>
      <c r="FZ55" s="40"/>
      <c r="GA55" s="40"/>
      <c r="GB55" s="40"/>
      <c r="GC55" s="40"/>
      <c r="GD55" s="40"/>
      <c r="GE55" s="40"/>
    </row>
    <row r="56" spans="1:187" ht="30.75" customHeight="1">
      <c r="A56" s="24" t="s">
        <v>115</v>
      </c>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2" t="s">
        <v>116</v>
      </c>
      <c r="BY56" s="22"/>
      <c r="BZ56" s="22"/>
      <c r="CA56" s="22"/>
      <c r="CB56" s="22"/>
      <c r="CC56" s="22"/>
      <c r="CD56" s="22"/>
      <c r="CE56" s="22"/>
      <c r="CF56" s="22" t="s">
        <v>117</v>
      </c>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f>DS56+EF56+ES56+FF56+FS56</f>
        <v>0</v>
      </c>
      <c r="DG56" s="21"/>
      <c r="DH56" s="21"/>
      <c r="DI56" s="21"/>
      <c r="DJ56" s="21"/>
      <c r="DK56" s="21"/>
      <c r="DL56" s="21"/>
      <c r="DM56" s="21"/>
      <c r="DN56" s="21"/>
      <c r="DO56" s="21"/>
      <c r="DP56" s="21"/>
      <c r="DQ56" s="21"/>
      <c r="DR56" s="21"/>
      <c r="DS56" s="32">
        <f>DS57+DS58+DS59</f>
        <v>0</v>
      </c>
      <c r="DT56" s="32"/>
      <c r="DU56" s="32"/>
      <c r="DV56" s="32"/>
      <c r="DW56" s="32"/>
      <c r="DX56" s="32"/>
      <c r="DY56" s="32"/>
      <c r="DZ56" s="32"/>
      <c r="EA56" s="32"/>
      <c r="EB56" s="32"/>
      <c r="EC56" s="32"/>
      <c r="ED56" s="32"/>
      <c r="EE56" s="32"/>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40"/>
      <c r="FT56" s="40"/>
      <c r="FU56" s="40"/>
      <c r="FV56" s="40"/>
      <c r="FW56" s="40"/>
      <c r="FX56" s="40"/>
      <c r="FY56" s="40"/>
      <c r="FZ56" s="40"/>
      <c r="GA56" s="40"/>
      <c r="GB56" s="40"/>
      <c r="GC56" s="40"/>
      <c r="GD56" s="40"/>
      <c r="GE56" s="40"/>
    </row>
    <row r="57" spans="1:187" ht="43.5" customHeight="1">
      <c r="A57" s="24" t="s">
        <v>118</v>
      </c>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2" t="s">
        <v>119</v>
      </c>
      <c r="BY57" s="22"/>
      <c r="BZ57" s="22"/>
      <c r="CA57" s="22"/>
      <c r="CB57" s="22"/>
      <c r="CC57" s="22"/>
      <c r="CD57" s="22"/>
      <c r="CE57" s="22"/>
      <c r="CF57" s="22" t="s">
        <v>120</v>
      </c>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f>DS57+EF57+ES57+FF57+FS57</f>
        <v>0</v>
      </c>
      <c r="DG57" s="21"/>
      <c r="DH57" s="21"/>
      <c r="DI57" s="21"/>
      <c r="DJ57" s="21"/>
      <c r="DK57" s="21"/>
      <c r="DL57" s="21"/>
      <c r="DM57" s="21"/>
      <c r="DN57" s="21"/>
      <c r="DO57" s="21"/>
      <c r="DP57" s="21"/>
      <c r="DQ57" s="21"/>
      <c r="DR57" s="21"/>
      <c r="DS57" s="21">
        <v>0</v>
      </c>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40"/>
      <c r="FT57" s="40"/>
      <c r="FU57" s="40"/>
      <c r="FV57" s="40"/>
      <c r="FW57" s="40"/>
      <c r="FX57" s="40"/>
      <c r="FY57" s="40"/>
      <c r="FZ57" s="40"/>
      <c r="GA57" s="40"/>
      <c r="GB57" s="40"/>
      <c r="GC57" s="40"/>
      <c r="GD57" s="40"/>
      <c r="GE57" s="40"/>
    </row>
    <row r="58" spans="1:187" ht="72" customHeight="1">
      <c r="A58" s="24" t="s">
        <v>121</v>
      </c>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2" t="s">
        <v>122</v>
      </c>
      <c r="BY58" s="22"/>
      <c r="BZ58" s="22"/>
      <c r="CA58" s="22"/>
      <c r="CB58" s="22"/>
      <c r="CC58" s="22"/>
      <c r="CD58" s="22"/>
      <c r="CE58" s="22"/>
      <c r="CF58" s="22" t="s">
        <v>123</v>
      </c>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f>DS58+EF58+ES58+FF58+FS58</f>
        <v>0</v>
      </c>
      <c r="DG58" s="21"/>
      <c r="DH58" s="21"/>
      <c r="DI58" s="21"/>
      <c r="DJ58" s="21"/>
      <c r="DK58" s="21"/>
      <c r="DL58" s="21"/>
      <c r="DM58" s="21"/>
      <c r="DN58" s="21"/>
      <c r="DO58" s="21"/>
      <c r="DP58" s="21"/>
      <c r="DQ58" s="21"/>
      <c r="DR58" s="21"/>
      <c r="DS58" s="21">
        <v>0</v>
      </c>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21"/>
      <c r="EY58" s="21"/>
      <c r="EZ58" s="21"/>
      <c r="FA58" s="21"/>
      <c r="FB58" s="21"/>
      <c r="FC58" s="21"/>
      <c r="FD58" s="21"/>
      <c r="FE58" s="21"/>
      <c r="FF58" s="21"/>
      <c r="FG58" s="21"/>
      <c r="FH58" s="21"/>
      <c r="FI58" s="21"/>
      <c r="FJ58" s="21"/>
      <c r="FK58" s="21"/>
      <c r="FL58" s="21"/>
      <c r="FM58" s="21"/>
      <c r="FN58" s="21"/>
      <c r="FO58" s="21"/>
      <c r="FP58" s="21"/>
      <c r="FQ58" s="21"/>
      <c r="FR58" s="21"/>
      <c r="FS58" s="40"/>
      <c r="FT58" s="40"/>
      <c r="FU58" s="40"/>
      <c r="FV58" s="40"/>
      <c r="FW58" s="40"/>
      <c r="FX58" s="40"/>
      <c r="FY58" s="40"/>
      <c r="FZ58" s="40"/>
      <c r="GA58" s="40"/>
      <c r="GB58" s="40"/>
      <c r="GC58" s="40"/>
      <c r="GD58" s="40"/>
      <c r="GE58" s="40"/>
    </row>
    <row r="59" spans="1:187" ht="37.5" customHeight="1">
      <c r="A59" s="24" t="s">
        <v>124</v>
      </c>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2" t="s">
        <v>125</v>
      </c>
      <c r="BY59" s="22"/>
      <c r="BZ59" s="22"/>
      <c r="CA59" s="22"/>
      <c r="CB59" s="22"/>
      <c r="CC59" s="22"/>
      <c r="CD59" s="22"/>
      <c r="CE59" s="22"/>
      <c r="CF59" s="22" t="s">
        <v>126</v>
      </c>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f>DS59+EF59+ES59+FF59+FS59</f>
        <v>0</v>
      </c>
      <c r="DG59" s="21"/>
      <c r="DH59" s="21"/>
      <c r="DI59" s="21"/>
      <c r="DJ59" s="21"/>
      <c r="DK59" s="21"/>
      <c r="DL59" s="21"/>
      <c r="DM59" s="21"/>
      <c r="DN59" s="21"/>
      <c r="DO59" s="21"/>
      <c r="DP59" s="21"/>
      <c r="DQ59" s="21"/>
      <c r="DR59" s="21"/>
      <c r="DS59" s="21">
        <v>0</v>
      </c>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c r="FP59" s="21"/>
      <c r="FQ59" s="21"/>
      <c r="FR59" s="21"/>
      <c r="FS59" s="40"/>
      <c r="FT59" s="40"/>
      <c r="FU59" s="40"/>
      <c r="FV59" s="40"/>
      <c r="FW59" s="40"/>
      <c r="FX59" s="40"/>
      <c r="FY59" s="40"/>
      <c r="FZ59" s="40"/>
      <c r="GA59" s="40"/>
      <c r="GB59" s="40"/>
      <c r="GC59" s="40"/>
      <c r="GD59" s="40"/>
      <c r="GE59" s="40"/>
    </row>
    <row r="60" spans="1:187" ht="36" customHeight="1">
      <c r="A60" s="24" t="s">
        <v>127</v>
      </c>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2" t="s">
        <v>128</v>
      </c>
      <c r="BY60" s="22"/>
      <c r="BZ60" s="22"/>
      <c r="CA60" s="22"/>
      <c r="CB60" s="22"/>
      <c r="CC60" s="22"/>
      <c r="CD60" s="22"/>
      <c r="CE60" s="22"/>
      <c r="CF60" s="22" t="s">
        <v>28</v>
      </c>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f>-DS60+EF60+ES60+FF60+FS60</f>
        <v>0</v>
      </c>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21"/>
      <c r="FD60" s="21"/>
      <c r="FE60" s="21"/>
      <c r="FF60" s="21"/>
      <c r="FG60" s="21"/>
      <c r="FH60" s="21"/>
      <c r="FI60" s="21"/>
      <c r="FJ60" s="21"/>
      <c r="FK60" s="21"/>
      <c r="FL60" s="21"/>
      <c r="FM60" s="21"/>
      <c r="FN60" s="21"/>
      <c r="FO60" s="21"/>
      <c r="FP60" s="21"/>
      <c r="FQ60" s="21"/>
      <c r="FR60" s="21"/>
      <c r="FS60" s="40"/>
      <c r="FT60" s="40"/>
      <c r="FU60" s="40"/>
      <c r="FV60" s="40"/>
      <c r="FW60" s="40"/>
      <c r="FX60" s="40"/>
      <c r="FY60" s="40"/>
      <c r="FZ60" s="40"/>
      <c r="GA60" s="40"/>
      <c r="GB60" s="40"/>
      <c r="GC60" s="40"/>
      <c r="GD60" s="40"/>
      <c r="GE60" s="40"/>
    </row>
    <row r="61" spans="1:187" ht="34.5" customHeight="1">
      <c r="A61" s="24" t="s">
        <v>129</v>
      </c>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2" t="s">
        <v>130</v>
      </c>
      <c r="BY61" s="22"/>
      <c r="BZ61" s="22"/>
      <c r="CA61" s="22"/>
      <c r="CB61" s="22"/>
      <c r="CC61" s="22"/>
      <c r="CD61" s="22"/>
      <c r="CE61" s="22"/>
      <c r="CF61" s="22" t="s">
        <v>131</v>
      </c>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f>DS61+EF61+ES61+FF61+FS61</f>
        <v>0</v>
      </c>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21"/>
      <c r="FD61" s="21"/>
      <c r="FE61" s="21"/>
      <c r="FF61" s="21"/>
      <c r="FG61" s="21"/>
      <c r="FH61" s="21"/>
      <c r="FI61" s="21"/>
      <c r="FJ61" s="21"/>
      <c r="FK61" s="21"/>
      <c r="FL61" s="21"/>
      <c r="FM61" s="21"/>
      <c r="FN61" s="21"/>
      <c r="FO61" s="21"/>
      <c r="FP61" s="21"/>
      <c r="FQ61" s="21"/>
      <c r="FR61" s="21"/>
      <c r="FS61" s="40"/>
      <c r="FT61" s="40"/>
      <c r="FU61" s="40"/>
      <c r="FV61" s="40"/>
      <c r="FW61" s="40"/>
      <c r="FX61" s="40"/>
      <c r="FY61" s="40"/>
      <c r="FZ61" s="40"/>
      <c r="GA61" s="40"/>
      <c r="GB61" s="40"/>
      <c r="GC61" s="40"/>
      <c r="GD61" s="40"/>
      <c r="GE61" s="40"/>
    </row>
    <row r="62" spans="1:187" ht="1.5" customHeight="1" hidden="1">
      <c r="A62" s="24" t="s">
        <v>132</v>
      </c>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2" t="s">
        <v>133</v>
      </c>
      <c r="BY62" s="22"/>
      <c r="BZ62" s="22"/>
      <c r="CA62" s="22"/>
      <c r="CB62" s="22"/>
      <c r="CC62" s="22"/>
      <c r="CD62" s="22"/>
      <c r="CE62" s="22"/>
      <c r="CF62" s="22" t="s">
        <v>134</v>
      </c>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40"/>
      <c r="FT62" s="40"/>
      <c r="FU62" s="40"/>
      <c r="FV62" s="40"/>
      <c r="FW62" s="40"/>
      <c r="FX62" s="40"/>
      <c r="FY62" s="40"/>
      <c r="FZ62" s="40"/>
      <c r="GA62" s="40"/>
      <c r="GB62" s="40"/>
      <c r="GC62" s="40"/>
      <c r="GD62" s="40"/>
      <c r="GE62" s="40"/>
    </row>
    <row r="63" spans="1:187" ht="21.75" customHeight="1" hidden="1">
      <c r="A63" s="24" t="s">
        <v>135</v>
      </c>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2" t="s">
        <v>136</v>
      </c>
      <c r="BY63" s="22"/>
      <c r="BZ63" s="22"/>
      <c r="CA63" s="22"/>
      <c r="CB63" s="22"/>
      <c r="CC63" s="22"/>
      <c r="CD63" s="22"/>
      <c r="CE63" s="22"/>
      <c r="CF63" s="22" t="s">
        <v>137</v>
      </c>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40"/>
      <c r="FT63" s="40"/>
      <c r="FU63" s="40"/>
      <c r="FV63" s="40"/>
      <c r="FW63" s="40"/>
      <c r="FX63" s="40"/>
      <c r="FY63" s="40"/>
      <c r="FZ63" s="40"/>
      <c r="GA63" s="40"/>
      <c r="GB63" s="40"/>
      <c r="GC63" s="40"/>
      <c r="GD63" s="40"/>
      <c r="GE63" s="40"/>
    </row>
    <row r="64" spans="1:187" ht="24.75" customHeight="1">
      <c r="A64" s="24" t="s">
        <v>138</v>
      </c>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2" t="s">
        <v>139</v>
      </c>
      <c r="BY64" s="22"/>
      <c r="BZ64" s="22"/>
      <c r="CA64" s="22"/>
      <c r="CB64" s="22"/>
      <c r="CC64" s="22"/>
      <c r="CD64" s="22"/>
      <c r="CE64" s="22"/>
      <c r="CF64" s="22" t="s">
        <v>28</v>
      </c>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21"/>
      <c r="EW64" s="21"/>
      <c r="EX64" s="21"/>
      <c r="EY64" s="21"/>
      <c r="EZ64" s="21"/>
      <c r="FA64" s="21"/>
      <c r="FB64" s="21"/>
      <c r="FC64" s="21"/>
      <c r="FD64" s="21"/>
      <c r="FE64" s="21"/>
      <c r="FF64" s="21"/>
      <c r="FG64" s="21"/>
      <c r="FH64" s="21"/>
      <c r="FI64" s="21"/>
      <c r="FJ64" s="21"/>
      <c r="FK64" s="21"/>
      <c r="FL64" s="21"/>
      <c r="FM64" s="21"/>
      <c r="FN64" s="21"/>
      <c r="FO64" s="21"/>
      <c r="FP64" s="21"/>
      <c r="FQ64" s="21"/>
      <c r="FR64" s="21"/>
      <c r="FS64" s="40"/>
      <c r="FT64" s="40"/>
      <c r="FU64" s="40"/>
      <c r="FV64" s="40"/>
      <c r="FW64" s="40"/>
      <c r="FX64" s="40"/>
      <c r="FY64" s="40"/>
      <c r="FZ64" s="40"/>
      <c r="GA64" s="40"/>
      <c r="GB64" s="40"/>
      <c r="GC64" s="40"/>
      <c r="GD64" s="40"/>
      <c r="GE64" s="40"/>
    </row>
    <row r="65" spans="1:187" ht="80.25" customHeight="1">
      <c r="A65" s="24" t="s">
        <v>140</v>
      </c>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2" t="s">
        <v>141</v>
      </c>
      <c r="BY65" s="22"/>
      <c r="BZ65" s="22"/>
      <c r="CA65" s="22"/>
      <c r="CB65" s="22"/>
      <c r="CC65" s="22"/>
      <c r="CD65" s="22"/>
      <c r="CE65" s="22"/>
      <c r="CF65" s="22" t="s">
        <v>142</v>
      </c>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21"/>
      <c r="FB65" s="21"/>
      <c r="FC65" s="21"/>
      <c r="FD65" s="21"/>
      <c r="FE65" s="21"/>
      <c r="FF65" s="21"/>
      <c r="FG65" s="21"/>
      <c r="FH65" s="21"/>
      <c r="FI65" s="21"/>
      <c r="FJ65" s="21"/>
      <c r="FK65" s="21"/>
      <c r="FL65" s="21"/>
      <c r="FM65" s="21"/>
      <c r="FN65" s="21"/>
      <c r="FO65" s="21"/>
      <c r="FP65" s="21"/>
      <c r="FQ65" s="21"/>
      <c r="FR65" s="21"/>
      <c r="FS65" s="40"/>
      <c r="FT65" s="40"/>
      <c r="FU65" s="40"/>
      <c r="FV65" s="40"/>
      <c r="FW65" s="40"/>
      <c r="FX65" s="40"/>
      <c r="FY65" s="40"/>
      <c r="FZ65" s="40"/>
      <c r="GA65" s="40"/>
      <c r="GB65" s="40"/>
      <c r="GC65" s="40"/>
      <c r="GD65" s="40"/>
      <c r="GE65" s="40"/>
    </row>
    <row r="66" spans="1:187" ht="34.5" customHeight="1">
      <c r="A66" s="30" t="s">
        <v>143</v>
      </c>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22" t="s">
        <v>144</v>
      </c>
      <c r="BY66" s="22"/>
      <c r="BZ66" s="22"/>
      <c r="CA66" s="22"/>
      <c r="CB66" s="22"/>
      <c r="CC66" s="22"/>
      <c r="CD66" s="22"/>
      <c r="CE66" s="22"/>
      <c r="CF66" s="22" t="s">
        <v>28</v>
      </c>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1">
        <f>SUM(DS66:FX66)</f>
        <v>6541156</v>
      </c>
      <c r="DG66" s="21"/>
      <c r="DH66" s="21"/>
      <c r="DI66" s="21"/>
      <c r="DJ66" s="21"/>
      <c r="DK66" s="21"/>
      <c r="DL66" s="21"/>
      <c r="DM66" s="21"/>
      <c r="DN66" s="21"/>
      <c r="DO66" s="21"/>
      <c r="DP66" s="21"/>
      <c r="DQ66" s="21"/>
      <c r="DR66" s="21"/>
      <c r="DS66" s="21">
        <f>DS70</f>
        <v>0</v>
      </c>
      <c r="DT66" s="21"/>
      <c r="DU66" s="21"/>
      <c r="DV66" s="21"/>
      <c r="DW66" s="21"/>
      <c r="DX66" s="21"/>
      <c r="DY66" s="21"/>
      <c r="DZ66" s="21"/>
      <c r="EA66" s="21"/>
      <c r="EB66" s="21"/>
      <c r="EC66" s="21"/>
      <c r="ED66" s="21"/>
      <c r="EE66" s="21"/>
      <c r="EF66" s="21">
        <f>EF70</f>
        <v>804000</v>
      </c>
      <c r="EG66" s="21"/>
      <c r="EH66" s="21"/>
      <c r="EI66" s="21"/>
      <c r="EJ66" s="21"/>
      <c r="EK66" s="21"/>
      <c r="EL66" s="21"/>
      <c r="EM66" s="21"/>
      <c r="EN66" s="21"/>
      <c r="EO66" s="21"/>
      <c r="EP66" s="21"/>
      <c r="EQ66" s="21"/>
      <c r="ER66" s="21"/>
      <c r="ES66" s="21">
        <f>ES70+ES69</f>
        <v>4747156</v>
      </c>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f>FS70</f>
        <v>990000</v>
      </c>
      <c r="FT66" s="22"/>
      <c r="FU66" s="22"/>
      <c r="FV66" s="22"/>
      <c r="FW66" s="22"/>
      <c r="FX66" s="22"/>
      <c r="FY66" s="21">
        <f>FY70</f>
        <v>990000</v>
      </c>
      <c r="FZ66" s="22"/>
      <c r="GA66" s="22"/>
      <c r="GB66" s="22"/>
      <c r="GC66" s="22"/>
      <c r="GD66" s="22"/>
      <c r="GE66" s="22"/>
    </row>
    <row r="67" spans="1:187" ht="46.5" customHeight="1">
      <c r="A67" s="24" t="s">
        <v>145</v>
      </c>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2" t="s">
        <v>146</v>
      </c>
      <c r="BY67" s="22"/>
      <c r="BZ67" s="22"/>
      <c r="CA67" s="22"/>
      <c r="CB67" s="22"/>
      <c r="CC67" s="22"/>
      <c r="CD67" s="22"/>
      <c r="CE67" s="22"/>
      <c r="CF67" s="22" t="s">
        <v>147</v>
      </c>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21"/>
      <c r="FB67" s="21"/>
      <c r="FC67" s="21"/>
      <c r="FD67" s="21"/>
      <c r="FE67" s="21"/>
      <c r="FF67" s="21"/>
      <c r="FG67" s="21"/>
      <c r="FH67" s="21"/>
      <c r="FI67" s="21"/>
      <c r="FJ67" s="21"/>
      <c r="FK67" s="21"/>
      <c r="FL67" s="21"/>
      <c r="FM67" s="21"/>
      <c r="FN67" s="21"/>
      <c r="FO67" s="21"/>
      <c r="FP67" s="21"/>
      <c r="FQ67" s="21"/>
      <c r="FR67" s="21"/>
      <c r="FS67" s="22"/>
      <c r="FT67" s="22"/>
      <c r="FU67" s="22"/>
      <c r="FV67" s="22"/>
      <c r="FW67" s="22"/>
      <c r="FX67" s="22"/>
      <c r="FY67" s="22"/>
      <c r="FZ67" s="22"/>
      <c r="GA67" s="22"/>
      <c r="GB67" s="22"/>
      <c r="GC67" s="22"/>
      <c r="GD67" s="22"/>
      <c r="GE67" s="22"/>
    </row>
    <row r="68" spans="1:187" ht="57" customHeight="1">
      <c r="A68" s="24" t="s">
        <v>148</v>
      </c>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2" t="s">
        <v>149</v>
      </c>
      <c r="BY68" s="22"/>
      <c r="BZ68" s="22"/>
      <c r="CA68" s="22"/>
      <c r="CB68" s="22"/>
      <c r="CC68" s="22"/>
      <c r="CD68" s="22"/>
      <c r="CE68" s="22"/>
      <c r="CF68" s="22" t="s">
        <v>150</v>
      </c>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2"/>
      <c r="FT68" s="22"/>
      <c r="FU68" s="22"/>
      <c r="FV68" s="22"/>
      <c r="FW68" s="22"/>
      <c r="FX68" s="22"/>
      <c r="FY68" s="22"/>
      <c r="FZ68" s="22"/>
      <c r="GA68" s="22"/>
      <c r="GB68" s="22"/>
      <c r="GC68" s="22"/>
      <c r="GD68" s="22"/>
      <c r="GE68" s="22"/>
    </row>
    <row r="69" spans="1:187" ht="57" customHeight="1">
      <c r="A69" s="24" t="s">
        <v>151</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2" t="s">
        <v>152</v>
      </c>
      <c r="BY69" s="22"/>
      <c r="BZ69" s="22"/>
      <c r="CA69" s="22"/>
      <c r="CB69" s="22"/>
      <c r="CC69" s="22"/>
      <c r="CD69" s="22"/>
      <c r="CE69" s="22"/>
      <c r="CF69" s="22" t="s">
        <v>153</v>
      </c>
      <c r="CG69" s="22"/>
      <c r="CH69" s="22"/>
      <c r="CI69" s="22"/>
      <c r="CJ69" s="22"/>
      <c r="CK69" s="22"/>
      <c r="CL69" s="22"/>
      <c r="CM69" s="22"/>
      <c r="CN69" s="22"/>
      <c r="CO69" s="22"/>
      <c r="CP69" s="22"/>
      <c r="CQ69" s="22"/>
      <c r="CR69" s="22"/>
      <c r="CS69" s="22" t="s">
        <v>279</v>
      </c>
      <c r="CT69" s="22"/>
      <c r="CU69" s="22"/>
      <c r="CV69" s="22"/>
      <c r="CW69" s="22"/>
      <c r="CX69" s="22"/>
      <c r="CY69" s="22"/>
      <c r="CZ69" s="22"/>
      <c r="DA69" s="22"/>
      <c r="DB69" s="22"/>
      <c r="DC69" s="22"/>
      <c r="DD69" s="22"/>
      <c r="DE69" s="22"/>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v>0</v>
      </c>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2"/>
      <c r="FT69" s="22"/>
      <c r="FU69" s="22"/>
      <c r="FV69" s="22"/>
      <c r="FW69" s="22"/>
      <c r="FX69" s="22"/>
      <c r="FY69" s="22"/>
      <c r="FZ69" s="22"/>
      <c r="GA69" s="22"/>
      <c r="GB69" s="22"/>
      <c r="GC69" s="22"/>
      <c r="GD69" s="22"/>
      <c r="GE69" s="22"/>
    </row>
    <row r="70" spans="1:187" ht="25.5" customHeight="1">
      <c r="A70" s="24" t="s">
        <v>154</v>
      </c>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2" t="s">
        <v>155</v>
      </c>
      <c r="BY70" s="22"/>
      <c r="BZ70" s="22"/>
      <c r="CA70" s="22"/>
      <c r="CB70" s="22"/>
      <c r="CC70" s="22"/>
      <c r="CD70" s="22"/>
      <c r="CE70" s="22"/>
      <c r="CF70" s="22" t="s">
        <v>156</v>
      </c>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8">
        <f>DS70+EF70+ES70+FS70</f>
        <v>6541156</v>
      </c>
      <c r="DG70" s="28"/>
      <c r="DH70" s="28"/>
      <c r="DI70" s="28"/>
      <c r="DJ70" s="28"/>
      <c r="DK70" s="28"/>
      <c r="DL70" s="28"/>
      <c r="DM70" s="28"/>
      <c r="DN70" s="28"/>
      <c r="DO70" s="28"/>
      <c r="DP70" s="28"/>
      <c r="DQ70" s="28"/>
      <c r="DR70" s="28"/>
      <c r="DS70" s="29">
        <f>DS71+DS81+DS82</f>
        <v>0</v>
      </c>
      <c r="DT70" s="29"/>
      <c r="DU70" s="29"/>
      <c r="DV70" s="29"/>
      <c r="DW70" s="29"/>
      <c r="DX70" s="29"/>
      <c r="DY70" s="29"/>
      <c r="DZ70" s="29"/>
      <c r="EA70" s="29"/>
      <c r="EB70" s="29"/>
      <c r="EC70" s="29"/>
      <c r="ED70" s="29"/>
      <c r="EE70" s="29"/>
      <c r="EF70" s="29">
        <f>EF71+EF81+EF82</f>
        <v>804000</v>
      </c>
      <c r="EG70" s="29"/>
      <c r="EH70" s="29"/>
      <c r="EI70" s="29"/>
      <c r="EJ70" s="29"/>
      <c r="EK70" s="29"/>
      <c r="EL70" s="29"/>
      <c r="EM70" s="29"/>
      <c r="EN70" s="29"/>
      <c r="EO70" s="29"/>
      <c r="EP70" s="29"/>
      <c r="EQ70" s="29"/>
      <c r="ER70" s="29"/>
      <c r="ES70" s="21">
        <f>ES71+ES81+ES82</f>
        <v>4747156</v>
      </c>
      <c r="ET70" s="21"/>
      <c r="EU70" s="21"/>
      <c r="EV70" s="21"/>
      <c r="EW70" s="21"/>
      <c r="EX70" s="21"/>
      <c r="EY70" s="21"/>
      <c r="EZ70" s="21"/>
      <c r="FA70" s="21"/>
      <c r="FB70" s="21"/>
      <c r="FC70" s="21"/>
      <c r="FD70" s="21"/>
      <c r="FE70" s="21"/>
      <c r="FF70" s="21"/>
      <c r="FG70" s="21"/>
      <c r="FH70" s="21"/>
      <c r="FI70" s="21"/>
      <c r="FJ70" s="21"/>
      <c r="FK70" s="21"/>
      <c r="FL70" s="21"/>
      <c r="FM70" s="21"/>
      <c r="FN70" s="21"/>
      <c r="FO70" s="21"/>
      <c r="FP70" s="21"/>
      <c r="FQ70" s="21"/>
      <c r="FR70" s="21"/>
      <c r="FS70" s="21">
        <f>FS82</f>
        <v>990000</v>
      </c>
      <c r="FT70" s="22"/>
      <c r="FU70" s="22"/>
      <c r="FV70" s="22"/>
      <c r="FW70" s="22"/>
      <c r="FX70" s="22"/>
      <c r="FY70" s="21">
        <f>FY82</f>
        <v>990000</v>
      </c>
      <c r="FZ70" s="22"/>
      <c r="GA70" s="22"/>
      <c r="GB70" s="22"/>
      <c r="GC70" s="22"/>
      <c r="GD70" s="22"/>
      <c r="GE70" s="22"/>
    </row>
    <row r="71" spans="1:187" ht="11.25" customHeight="1">
      <c r="A71" s="23" t="s">
        <v>157</v>
      </c>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2"/>
      <c r="BY71" s="22"/>
      <c r="BZ71" s="22"/>
      <c r="CA71" s="22"/>
      <c r="CB71" s="22"/>
      <c r="CC71" s="22"/>
      <c r="CD71" s="22"/>
      <c r="CE71" s="22"/>
      <c r="CF71" s="22" t="s">
        <v>156</v>
      </c>
      <c r="CG71" s="22"/>
      <c r="CH71" s="22"/>
      <c r="CI71" s="22"/>
      <c r="CJ71" s="22"/>
      <c r="CK71" s="22"/>
      <c r="CL71" s="22"/>
      <c r="CM71" s="22"/>
      <c r="CN71" s="22"/>
      <c r="CO71" s="22"/>
      <c r="CP71" s="22"/>
      <c r="CQ71" s="22"/>
      <c r="CR71" s="22"/>
      <c r="CS71" s="22" t="s">
        <v>284</v>
      </c>
      <c r="CT71" s="22"/>
      <c r="CU71" s="22"/>
      <c r="CV71" s="22"/>
      <c r="CW71" s="22"/>
      <c r="CX71" s="22"/>
      <c r="CY71" s="22"/>
      <c r="CZ71" s="22"/>
      <c r="DA71" s="22"/>
      <c r="DB71" s="22"/>
      <c r="DC71" s="22"/>
      <c r="DD71" s="22"/>
      <c r="DE71" s="22"/>
      <c r="DF71" s="22">
        <f>DS71+EF71+ES71+FF71+FS71+FY71</f>
        <v>450000</v>
      </c>
      <c r="DG71" s="21"/>
      <c r="DH71" s="21"/>
      <c r="DI71" s="21"/>
      <c r="DJ71" s="21"/>
      <c r="DK71" s="21"/>
      <c r="DL71" s="21"/>
      <c r="DM71" s="21"/>
      <c r="DN71" s="21"/>
      <c r="DO71" s="21"/>
      <c r="DP71" s="21"/>
      <c r="DQ71" s="21"/>
      <c r="DR71" s="21"/>
      <c r="DS71" s="39">
        <f>DS72+DS73+DS74+DS76+DS77+DS78+DS79</f>
        <v>0</v>
      </c>
      <c r="DT71" s="39"/>
      <c r="DU71" s="39"/>
      <c r="DV71" s="39"/>
      <c r="DW71" s="39"/>
      <c r="DX71" s="39"/>
      <c r="DY71" s="39"/>
      <c r="DZ71" s="39"/>
      <c r="EA71" s="39"/>
      <c r="EB71" s="39"/>
      <c r="EC71" s="39"/>
      <c r="ED71" s="39"/>
      <c r="EE71" s="39"/>
      <c r="EF71" s="39">
        <f>EF72+EF77</f>
        <v>450000</v>
      </c>
      <c r="EG71" s="39"/>
      <c r="EH71" s="39"/>
      <c r="EI71" s="39"/>
      <c r="EJ71" s="39"/>
      <c r="EK71" s="39"/>
      <c r="EL71" s="39"/>
      <c r="EM71" s="39"/>
      <c r="EN71" s="39"/>
      <c r="EO71" s="39"/>
      <c r="EP71" s="39"/>
      <c r="EQ71" s="39"/>
      <c r="ER71" s="39"/>
      <c r="ES71" s="39">
        <f>ES76+ES79+ES77</f>
        <v>0</v>
      </c>
      <c r="ET71" s="39"/>
      <c r="EU71" s="39"/>
      <c r="EV71" s="39"/>
      <c r="EW71" s="39"/>
      <c r="EX71" s="39"/>
      <c r="EY71" s="39"/>
      <c r="EZ71" s="39"/>
      <c r="FA71" s="39"/>
      <c r="FB71" s="39"/>
      <c r="FC71" s="39"/>
      <c r="FD71" s="39"/>
      <c r="FE71" s="39"/>
      <c r="FF71" s="21"/>
      <c r="FG71" s="21"/>
      <c r="FH71" s="21"/>
      <c r="FI71" s="21"/>
      <c r="FJ71" s="21"/>
      <c r="FK71" s="21"/>
      <c r="FL71" s="21"/>
      <c r="FM71" s="21"/>
      <c r="FN71" s="21"/>
      <c r="FO71" s="21"/>
      <c r="FP71" s="21"/>
      <c r="FQ71" s="21"/>
      <c r="FR71" s="21"/>
      <c r="FS71" s="22"/>
      <c r="FT71" s="22"/>
      <c r="FU71" s="22"/>
      <c r="FV71" s="22"/>
      <c r="FW71" s="22"/>
      <c r="FX71" s="22"/>
      <c r="FY71" s="22"/>
      <c r="FZ71" s="22"/>
      <c r="GA71" s="22"/>
      <c r="GB71" s="22"/>
      <c r="GC71" s="22"/>
      <c r="GD71" s="22"/>
      <c r="GE71" s="22"/>
    </row>
    <row r="72" spans="1:187" ht="11.25" customHeight="1">
      <c r="A72" s="23" t="s">
        <v>252</v>
      </c>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2"/>
      <c r="BY72" s="22"/>
      <c r="BZ72" s="22"/>
      <c r="CA72" s="22"/>
      <c r="CB72" s="22"/>
      <c r="CC72" s="22"/>
      <c r="CD72" s="22"/>
      <c r="CE72" s="22"/>
      <c r="CF72" s="22" t="s">
        <v>156</v>
      </c>
      <c r="CG72" s="22"/>
      <c r="CH72" s="22"/>
      <c r="CI72" s="22"/>
      <c r="CJ72" s="22"/>
      <c r="CK72" s="22"/>
      <c r="CL72" s="22"/>
      <c r="CM72" s="22"/>
      <c r="CN72" s="22"/>
      <c r="CO72" s="22"/>
      <c r="CP72" s="22"/>
      <c r="CQ72" s="22"/>
      <c r="CR72" s="22"/>
      <c r="CS72" s="22" t="s">
        <v>283</v>
      </c>
      <c r="CT72" s="22"/>
      <c r="CU72" s="22"/>
      <c r="CV72" s="22"/>
      <c r="CW72" s="22"/>
      <c r="CX72" s="22"/>
      <c r="CY72" s="22"/>
      <c r="CZ72" s="22"/>
      <c r="DA72" s="22"/>
      <c r="DB72" s="22"/>
      <c r="DC72" s="22"/>
      <c r="DD72" s="22"/>
      <c r="DE72" s="22"/>
      <c r="DF72" s="21">
        <f>SUM(DS72:FE72)</f>
        <v>100000</v>
      </c>
      <c r="DG72" s="21"/>
      <c r="DH72" s="21"/>
      <c r="DI72" s="21"/>
      <c r="DJ72" s="21"/>
      <c r="DK72" s="21"/>
      <c r="DL72" s="21"/>
      <c r="DM72" s="21"/>
      <c r="DN72" s="21"/>
      <c r="DO72" s="21"/>
      <c r="DP72" s="21"/>
      <c r="DQ72" s="21"/>
      <c r="DR72" s="21"/>
      <c r="DS72" s="39">
        <v>0</v>
      </c>
      <c r="DT72" s="39"/>
      <c r="DU72" s="39"/>
      <c r="DV72" s="39"/>
      <c r="DW72" s="39"/>
      <c r="DX72" s="39"/>
      <c r="DY72" s="39"/>
      <c r="DZ72" s="39"/>
      <c r="EA72" s="39"/>
      <c r="EB72" s="39"/>
      <c r="EC72" s="39"/>
      <c r="ED72" s="39"/>
      <c r="EE72" s="39"/>
      <c r="EF72" s="39">
        <v>100000</v>
      </c>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c r="FF72" s="21"/>
      <c r="FG72" s="21"/>
      <c r="FH72" s="21"/>
      <c r="FI72" s="21"/>
      <c r="FJ72" s="21"/>
      <c r="FK72" s="21"/>
      <c r="FL72" s="21"/>
      <c r="FM72" s="21"/>
      <c r="FN72" s="21"/>
      <c r="FO72" s="21"/>
      <c r="FP72" s="21"/>
      <c r="FQ72" s="21"/>
      <c r="FR72" s="21"/>
      <c r="FS72" s="40"/>
      <c r="FT72" s="40"/>
      <c r="FU72" s="40"/>
      <c r="FV72" s="40"/>
      <c r="FW72" s="40"/>
      <c r="FX72" s="40"/>
      <c r="FY72" s="40"/>
      <c r="FZ72" s="40"/>
      <c r="GA72" s="40"/>
      <c r="GB72" s="40"/>
      <c r="GC72" s="40"/>
      <c r="GD72" s="40"/>
      <c r="GE72" s="40"/>
    </row>
    <row r="73" spans="1:187" ht="11.25" customHeight="1">
      <c r="A73" s="23" t="s">
        <v>253</v>
      </c>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2"/>
      <c r="BY73" s="22"/>
      <c r="BZ73" s="22"/>
      <c r="CA73" s="22"/>
      <c r="CB73" s="22"/>
      <c r="CC73" s="22"/>
      <c r="CD73" s="22"/>
      <c r="CE73" s="22"/>
      <c r="CF73" s="22" t="s">
        <v>156</v>
      </c>
      <c r="CG73" s="22"/>
      <c r="CH73" s="22"/>
      <c r="CI73" s="22"/>
      <c r="CJ73" s="22"/>
      <c r="CK73" s="22"/>
      <c r="CL73" s="22"/>
      <c r="CM73" s="22"/>
      <c r="CN73" s="22"/>
      <c r="CO73" s="22"/>
      <c r="CP73" s="22"/>
      <c r="CQ73" s="22"/>
      <c r="CR73" s="22"/>
      <c r="CS73" s="22" t="s">
        <v>282</v>
      </c>
      <c r="CT73" s="22"/>
      <c r="CU73" s="22"/>
      <c r="CV73" s="22"/>
      <c r="CW73" s="22"/>
      <c r="CX73" s="22"/>
      <c r="CY73" s="22"/>
      <c r="CZ73" s="22"/>
      <c r="DA73" s="22"/>
      <c r="DB73" s="22"/>
      <c r="DC73" s="22"/>
      <c r="DD73" s="22"/>
      <c r="DE73" s="22"/>
      <c r="DF73" s="21">
        <f aca="true" t="shared" si="1" ref="DF73:DF89">SUM(DS73:FX73)</f>
        <v>0</v>
      </c>
      <c r="DG73" s="21"/>
      <c r="DH73" s="21"/>
      <c r="DI73" s="21"/>
      <c r="DJ73" s="21"/>
      <c r="DK73" s="21"/>
      <c r="DL73" s="21"/>
      <c r="DM73" s="21"/>
      <c r="DN73" s="21"/>
      <c r="DO73" s="21"/>
      <c r="DP73" s="21"/>
      <c r="DQ73" s="21"/>
      <c r="DR73" s="21"/>
      <c r="DS73" s="39">
        <v>0</v>
      </c>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39"/>
      <c r="FE73" s="39"/>
      <c r="FF73" s="21"/>
      <c r="FG73" s="21"/>
      <c r="FH73" s="21"/>
      <c r="FI73" s="21"/>
      <c r="FJ73" s="21"/>
      <c r="FK73" s="21"/>
      <c r="FL73" s="21"/>
      <c r="FM73" s="21"/>
      <c r="FN73" s="21"/>
      <c r="FO73" s="21"/>
      <c r="FP73" s="21"/>
      <c r="FQ73" s="21"/>
      <c r="FR73" s="21"/>
      <c r="FS73" s="40"/>
      <c r="FT73" s="40"/>
      <c r="FU73" s="40"/>
      <c r="FV73" s="40"/>
      <c r="FW73" s="40"/>
      <c r="FX73" s="40"/>
      <c r="FY73" s="40"/>
      <c r="FZ73" s="40"/>
      <c r="GA73" s="40"/>
      <c r="GB73" s="40"/>
      <c r="GC73" s="40"/>
      <c r="GD73" s="40"/>
      <c r="GE73" s="40"/>
    </row>
    <row r="74" spans="1:187" ht="11.25" customHeight="1">
      <c r="A74" s="23" t="s">
        <v>254</v>
      </c>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2"/>
      <c r="BY74" s="22"/>
      <c r="BZ74" s="22"/>
      <c r="CA74" s="22"/>
      <c r="CB74" s="22"/>
      <c r="CC74" s="22"/>
      <c r="CD74" s="22"/>
      <c r="CE74" s="22"/>
      <c r="CF74" s="22" t="s">
        <v>156</v>
      </c>
      <c r="CG74" s="22"/>
      <c r="CH74" s="22"/>
      <c r="CI74" s="22"/>
      <c r="CJ74" s="22"/>
      <c r="CK74" s="22"/>
      <c r="CL74" s="22"/>
      <c r="CM74" s="22"/>
      <c r="CN74" s="22"/>
      <c r="CO74" s="22"/>
      <c r="CP74" s="22"/>
      <c r="CQ74" s="22"/>
      <c r="CR74" s="22"/>
      <c r="CS74" s="22" t="s">
        <v>281</v>
      </c>
      <c r="CT74" s="22"/>
      <c r="CU74" s="22"/>
      <c r="CV74" s="22"/>
      <c r="CW74" s="22"/>
      <c r="CX74" s="22"/>
      <c r="CY74" s="22"/>
      <c r="CZ74" s="22"/>
      <c r="DA74" s="22"/>
      <c r="DB74" s="22"/>
      <c r="DC74" s="22"/>
      <c r="DD74" s="22"/>
      <c r="DE74" s="22"/>
      <c r="DF74" s="21">
        <f t="shared" si="1"/>
        <v>0</v>
      </c>
      <c r="DG74" s="21"/>
      <c r="DH74" s="21"/>
      <c r="DI74" s="21"/>
      <c r="DJ74" s="21"/>
      <c r="DK74" s="21"/>
      <c r="DL74" s="21"/>
      <c r="DM74" s="21"/>
      <c r="DN74" s="21"/>
      <c r="DO74" s="21"/>
      <c r="DP74" s="21"/>
      <c r="DQ74" s="21"/>
      <c r="DR74" s="21"/>
      <c r="DS74" s="39">
        <v>0</v>
      </c>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c r="EU74" s="39"/>
      <c r="EV74" s="39"/>
      <c r="EW74" s="39"/>
      <c r="EX74" s="39"/>
      <c r="EY74" s="39"/>
      <c r="EZ74" s="39"/>
      <c r="FA74" s="39"/>
      <c r="FB74" s="39"/>
      <c r="FC74" s="39"/>
      <c r="FD74" s="39"/>
      <c r="FE74" s="39"/>
      <c r="FF74" s="21"/>
      <c r="FG74" s="21"/>
      <c r="FH74" s="21"/>
      <c r="FI74" s="21"/>
      <c r="FJ74" s="21"/>
      <c r="FK74" s="21"/>
      <c r="FL74" s="21"/>
      <c r="FM74" s="21"/>
      <c r="FN74" s="21"/>
      <c r="FO74" s="21"/>
      <c r="FP74" s="21"/>
      <c r="FQ74" s="21"/>
      <c r="FR74" s="21"/>
      <c r="FS74" s="40"/>
      <c r="FT74" s="40"/>
      <c r="FU74" s="40"/>
      <c r="FV74" s="40"/>
      <c r="FW74" s="40"/>
      <c r="FX74" s="40"/>
      <c r="FY74" s="40"/>
      <c r="FZ74" s="40"/>
      <c r="GA74" s="40"/>
      <c r="GB74" s="40"/>
      <c r="GC74" s="40"/>
      <c r="GD74" s="40"/>
      <c r="GE74" s="40"/>
    </row>
    <row r="75" spans="1:187" ht="45" customHeight="1">
      <c r="A75" s="23" t="s">
        <v>255</v>
      </c>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2"/>
      <c r="BY75" s="22"/>
      <c r="BZ75" s="22"/>
      <c r="CA75" s="22"/>
      <c r="CB75" s="22"/>
      <c r="CC75" s="22"/>
      <c r="CD75" s="22"/>
      <c r="CE75" s="22"/>
      <c r="CF75" s="22" t="s">
        <v>156</v>
      </c>
      <c r="CG75" s="22"/>
      <c r="CH75" s="22"/>
      <c r="CI75" s="22"/>
      <c r="CJ75" s="22"/>
      <c r="CK75" s="22"/>
      <c r="CL75" s="22"/>
      <c r="CM75" s="22"/>
      <c r="CN75" s="22"/>
      <c r="CO75" s="22"/>
      <c r="CP75" s="22"/>
      <c r="CQ75" s="22"/>
      <c r="CR75" s="22"/>
      <c r="CS75" s="22" t="s">
        <v>280</v>
      </c>
      <c r="CT75" s="22"/>
      <c r="CU75" s="22"/>
      <c r="CV75" s="22"/>
      <c r="CW75" s="22"/>
      <c r="CX75" s="22"/>
      <c r="CY75" s="22"/>
      <c r="CZ75" s="22"/>
      <c r="DA75" s="22"/>
      <c r="DB75" s="22"/>
      <c r="DC75" s="22"/>
      <c r="DD75" s="22"/>
      <c r="DE75" s="22"/>
      <c r="DF75" s="21">
        <f t="shared" si="1"/>
        <v>0</v>
      </c>
      <c r="DG75" s="21"/>
      <c r="DH75" s="21"/>
      <c r="DI75" s="21"/>
      <c r="DJ75" s="21"/>
      <c r="DK75" s="21"/>
      <c r="DL75" s="21"/>
      <c r="DM75" s="21"/>
      <c r="DN75" s="21"/>
      <c r="DO75" s="21"/>
      <c r="DP75" s="21"/>
      <c r="DQ75" s="21"/>
      <c r="DR75" s="21"/>
      <c r="DS75" s="39"/>
      <c r="DT75" s="39"/>
      <c r="DU75" s="39"/>
      <c r="DV75" s="39"/>
      <c r="DW75" s="39"/>
      <c r="DX75" s="39"/>
      <c r="DY75" s="39"/>
      <c r="DZ75" s="39"/>
      <c r="EA75" s="39"/>
      <c r="EB75" s="39"/>
      <c r="EC75" s="39"/>
      <c r="ED75" s="39"/>
      <c r="EE75" s="39"/>
      <c r="EF75" s="39"/>
      <c r="EG75" s="39"/>
      <c r="EH75" s="39"/>
      <c r="EI75" s="39"/>
      <c r="EJ75" s="39"/>
      <c r="EK75" s="39"/>
      <c r="EL75" s="39"/>
      <c r="EM75" s="39"/>
      <c r="EN75" s="39"/>
      <c r="EO75" s="39"/>
      <c r="EP75" s="39"/>
      <c r="EQ75" s="39"/>
      <c r="ER75" s="39"/>
      <c r="ES75" s="39"/>
      <c r="ET75" s="39"/>
      <c r="EU75" s="39"/>
      <c r="EV75" s="39"/>
      <c r="EW75" s="39"/>
      <c r="EX75" s="39"/>
      <c r="EY75" s="39"/>
      <c r="EZ75" s="39"/>
      <c r="FA75" s="39"/>
      <c r="FB75" s="39"/>
      <c r="FC75" s="39"/>
      <c r="FD75" s="39"/>
      <c r="FE75" s="39"/>
      <c r="FF75" s="21"/>
      <c r="FG75" s="21"/>
      <c r="FH75" s="21"/>
      <c r="FI75" s="21"/>
      <c r="FJ75" s="21"/>
      <c r="FK75" s="21"/>
      <c r="FL75" s="21"/>
      <c r="FM75" s="21"/>
      <c r="FN75" s="21"/>
      <c r="FO75" s="21"/>
      <c r="FP75" s="21"/>
      <c r="FQ75" s="21"/>
      <c r="FR75" s="21"/>
      <c r="FS75" s="40"/>
      <c r="FT75" s="40"/>
      <c r="FU75" s="40"/>
      <c r="FV75" s="40"/>
      <c r="FW75" s="40"/>
      <c r="FX75" s="40"/>
      <c r="FY75" s="40"/>
      <c r="FZ75" s="40"/>
      <c r="GA75" s="40"/>
      <c r="GB75" s="40"/>
      <c r="GC75" s="40"/>
      <c r="GD75" s="40"/>
      <c r="GE75" s="40"/>
    </row>
    <row r="76" spans="1:187" ht="22.5" customHeight="1">
      <c r="A76" s="23" t="s">
        <v>256</v>
      </c>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2"/>
      <c r="BY76" s="22"/>
      <c r="BZ76" s="22"/>
      <c r="CA76" s="22"/>
      <c r="CB76" s="22"/>
      <c r="CC76" s="22"/>
      <c r="CD76" s="22"/>
      <c r="CE76" s="22"/>
      <c r="CF76" s="22" t="s">
        <v>156</v>
      </c>
      <c r="CG76" s="22"/>
      <c r="CH76" s="22"/>
      <c r="CI76" s="22"/>
      <c r="CJ76" s="22"/>
      <c r="CK76" s="22"/>
      <c r="CL76" s="22"/>
      <c r="CM76" s="22"/>
      <c r="CN76" s="22"/>
      <c r="CO76" s="22"/>
      <c r="CP76" s="22"/>
      <c r="CQ76" s="22"/>
      <c r="CR76" s="22"/>
      <c r="CS76" s="22" t="s">
        <v>279</v>
      </c>
      <c r="CT76" s="22"/>
      <c r="CU76" s="22"/>
      <c r="CV76" s="22"/>
      <c r="CW76" s="22"/>
      <c r="CX76" s="22"/>
      <c r="CY76" s="22"/>
      <c r="CZ76" s="22"/>
      <c r="DA76" s="22"/>
      <c r="DB76" s="22"/>
      <c r="DC76" s="22"/>
      <c r="DD76" s="22"/>
      <c r="DE76" s="22"/>
      <c r="DF76" s="21">
        <f t="shared" si="1"/>
        <v>0</v>
      </c>
      <c r="DG76" s="21"/>
      <c r="DH76" s="21"/>
      <c r="DI76" s="21"/>
      <c r="DJ76" s="21"/>
      <c r="DK76" s="21"/>
      <c r="DL76" s="21"/>
      <c r="DM76" s="21"/>
      <c r="DN76" s="21"/>
      <c r="DO76" s="21"/>
      <c r="DP76" s="21"/>
      <c r="DQ76" s="21"/>
      <c r="DR76" s="21"/>
      <c r="DS76" s="39">
        <v>0</v>
      </c>
      <c r="DT76" s="39"/>
      <c r="DU76" s="39"/>
      <c r="DV76" s="39"/>
      <c r="DW76" s="39"/>
      <c r="DX76" s="39"/>
      <c r="DY76" s="39"/>
      <c r="DZ76" s="39"/>
      <c r="EA76" s="39"/>
      <c r="EB76" s="39"/>
      <c r="EC76" s="39"/>
      <c r="ED76" s="39"/>
      <c r="EE76" s="39"/>
      <c r="EF76" s="39"/>
      <c r="EG76" s="39"/>
      <c r="EH76" s="39"/>
      <c r="EI76" s="39"/>
      <c r="EJ76" s="39"/>
      <c r="EK76" s="39"/>
      <c r="EL76" s="39"/>
      <c r="EM76" s="39"/>
      <c r="EN76" s="39"/>
      <c r="EO76" s="39"/>
      <c r="EP76" s="39"/>
      <c r="EQ76" s="39"/>
      <c r="ER76" s="39"/>
      <c r="ES76" s="39">
        <v>0</v>
      </c>
      <c r="ET76" s="39"/>
      <c r="EU76" s="39"/>
      <c r="EV76" s="39"/>
      <c r="EW76" s="39"/>
      <c r="EX76" s="39"/>
      <c r="EY76" s="39"/>
      <c r="EZ76" s="39"/>
      <c r="FA76" s="39"/>
      <c r="FB76" s="39"/>
      <c r="FC76" s="39"/>
      <c r="FD76" s="39"/>
      <c r="FE76" s="39"/>
      <c r="FF76" s="21"/>
      <c r="FG76" s="21"/>
      <c r="FH76" s="21"/>
      <c r="FI76" s="21"/>
      <c r="FJ76" s="21"/>
      <c r="FK76" s="21"/>
      <c r="FL76" s="21"/>
      <c r="FM76" s="21"/>
      <c r="FN76" s="21"/>
      <c r="FO76" s="21"/>
      <c r="FP76" s="21"/>
      <c r="FQ76" s="21"/>
      <c r="FR76" s="21"/>
      <c r="FS76" s="40"/>
      <c r="FT76" s="40"/>
      <c r="FU76" s="40"/>
      <c r="FV76" s="40"/>
      <c r="FW76" s="40"/>
      <c r="FX76" s="40"/>
      <c r="FY76" s="40"/>
      <c r="FZ76" s="40"/>
      <c r="GA76" s="40"/>
      <c r="GB76" s="40"/>
      <c r="GC76" s="40"/>
      <c r="GD76" s="40"/>
      <c r="GE76" s="40"/>
    </row>
    <row r="77" spans="1:187" ht="15" customHeight="1">
      <c r="A77" s="23" t="s">
        <v>257</v>
      </c>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2"/>
      <c r="BY77" s="22"/>
      <c r="BZ77" s="22"/>
      <c r="CA77" s="22"/>
      <c r="CB77" s="22"/>
      <c r="CC77" s="22"/>
      <c r="CD77" s="22"/>
      <c r="CE77" s="22"/>
      <c r="CF77" s="22" t="s">
        <v>156</v>
      </c>
      <c r="CG77" s="22"/>
      <c r="CH77" s="22"/>
      <c r="CI77" s="22"/>
      <c r="CJ77" s="22"/>
      <c r="CK77" s="22"/>
      <c r="CL77" s="22"/>
      <c r="CM77" s="22"/>
      <c r="CN77" s="22"/>
      <c r="CO77" s="22"/>
      <c r="CP77" s="22"/>
      <c r="CQ77" s="22"/>
      <c r="CR77" s="22"/>
      <c r="CS77" s="22" t="s">
        <v>278</v>
      </c>
      <c r="CT77" s="22"/>
      <c r="CU77" s="22"/>
      <c r="CV77" s="22"/>
      <c r="CW77" s="22"/>
      <c r="CX77" s="22"/>
      <c r="CY77" s="22"/>
      <c r="CZ77" s="22"/>
      <c r="DA77" s="22"/>
      <c r="DB77" s="22"/>
      <c r="DC77" s="22"/>
      <c r="DD77" s="22"/>
      <c r="DE77" s="22"/>
      <c r="DF77" s="21">
        <f t="shared" si="1"/>
        <v>350000</v>
      </c>
      <c r="DG77" s="21"/>
      <c r="DH77" s="21"/>
      <c r="DI77" s="21"/>
      <c r="DJ77" s="21"/>
      <c r="DK77" s="21"/>
      <c r="DL77" s="21"/>
      <c r="DM77" s="21"/>
      <c r="DN77" s="21"/>
      <c r="DO77" s="21"/>
      <c r="DP77" s="21"/>
      <c r="DQ77" s="21"/>
      <c r="DR77" s="21"/>
      <c r="DS77" s="39">
        <v>0</v>
      </c>
      <c r="DT77" s="39"/>
      <c r="DU77" s="39"/>
      <c r="DV77" s="39"/>
      <c r="DW77" s="39"/>
      <c r="DX77" s="39"/>
      <c r="DY77" s="39"/>
      <c r="DZ77" s="39"/>
      <c r="EA77" s="39"/>
      <c r="EB77" s="39"/>
      <c r="EC77" s="39"/>
      <c r="ED77" s="39"/>
      <c r="EE77" s="39"/>
      <c r="EF77" s="39">
        <v>350000</v>
      </c>
      <c r="EG77" s="39"/>
      <c r="EH77" s="39"/>
      <c r="EI77" s="39"/>
      <c r="EJ77" s="39"/>
      <c r="EK77" s="39"/>
      <c r="EL77" s="39"/>
      <c r="EM77" s="39"/>
      <c r="EN77" s="39"/>
      <c r="EO77" s="39"/>
      <c r="EP77" s="39"/>
      <c r="EQ77" s="39"/>
      <c r="ER77" s="39"/>
      <c r="ES77" s="39">
        <v>0</v>
      </c>
      <c r="ET77" s="39"/>
      <c r="EU77" s="39"/>
      <c r="EV77" s="39"/>
      <c r="EW77" s="39"/>
      <c r="EX77" s="39"/>
      <c r="EY77" s="39"/>
      <c r="EZ77" s="39"/>
      <c r="FA77" s="39"/>
      <c r="FB77" s="39"/>
      <c r="FC77" s="39"/>
      <c r="FD77" s="39"/>
      <c r="FE77" s="39"/>
      <c r="FF77" s="21"/>
      <c r="FG77" s="21"/>
      <c r="FH77" s="21"/>
      <c r="FI77" s="21"/>
      <c r="FJ77" s="21"/>
      <c r="FK77" s="21"/>
      <c r="FL77" s="21"/>
      <c r="FM77" s="21"/>
      <c r="FN77" s="21"/>
      <c r="FO77" s="21"/>
      <c r="FP77" s="21"/>
      <c r="FQ77" s="21"/>
      <c r="FR77" s="21"/>
      <c r="FS77" s="40"/>
      <c r="FT77" s="40"/>
      <c r="FU77" s="40"/>
      <c r="FV77" s="40"/>
      <c r="FW77" s="40"/>
      <c r="FX77" s="40"/>
      <c r="FY77" s="40"/>
      <c r="FZ77" s="40"/>
      <c r="GA77" s="40"/>
      <c r="GB77" s="40"/>
      <c r="GC77" s="40"/>
      <c r="GD77" s="40"/>
      <c r="GE77" s="40"/>
    </row>
    <row r="78" spans="1:187" ht="11.25" customHeight="1">
      <c r="A78" s="23" t="s">
        <v>261</v>
      </c>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2"/>
      <c r="BY78" s="22"/>
      <c r="BZ78" s="22"/>
      <c r="CA78" s="22"/>
      <c r="CB78" s="22"/>
      <c r="CC78" s="22"/>
      <c r="CD78" s="22"/>
      <c r="CE78" s="22"/>
      <c r="CF78" s="22" t="s">
        <v>156</v>
      </c>
      <c r="CG78" s="22"/>
      <c r="CH78" s="22"/>
      <c r="CI78" s="22"/>
      <c r="CJ78" s="22"/>
      <c r="CK78" s="22"/>
      <c r="CL78" s="22"/>
      <c r="CM78" s="22"/>
      <c r="CN78" s="22"/>
      <c r="CO78" s="22"/>
      <c r="CP78" s="22"/>
      <c r="CQ78" s="22"/>
      <c r="CR78" s="22"/>
      <c r="CS78" s="22" t="s">
        <v>277</v>
      </c>
      <c r="CT78" s="22"/>
      <c r="CU78" s="22"/>
      <c r="CV78" s="22"/>
      <c r="CW78" s="22"/>
      <c r="CX78" s="22"/>
      <c r="CY78" s="22"/>
      <c r="CZ78" s="22"/>
      <c r="DA78" s="22"/>
      <c r="DB78" s="22"/>
      <c r="DC78" s="22"/>
      <c r="DD78" s="22"/>
      <c r="DE78" s="22"/>
      <c r="DF78" s="21">
        <f t="shared" si="1"/>
        <v>0</v>
      </c>
      <c r="DG78" s="21"/>
      <c r="DH78" s="21"/>
      <c r="DI78" s="21"/>
      <c r="DJ78" s="21"/>
      <c r="DK78" s="21"/>
      <c r="DL78" s="21"/>
      <c r="DM78" s="21"/>
      <c r="DN78" s="21"/>
      <c r="DO78" s="21"/>
      <c r="DP78" s="21"/>
      <c r="DQ78" s="21"/>
      <c r="DR78" s="21"/>
      <c r="DS78" s="39">
        <v>0</v>
      </c>
      <c r="DT78" s="39"/>
      <c r="DU78" s="39"/>
      <c r="DV78" s="39"/>
      <c r="DW78" s="39"/>
      <c r="DX78" s="39"/>
      <c r="DY78" s="39"/>
      <c r="DZ78" s="39"/>
      <c r="EA78" s="39"/>
      <c r="EB78" s="39"/>
      <c r="EC78" s="39"/>
      <c r="ED78" s="39"/>
      <c r="EE78" s="39"/>
      <c r="EF78" s="39"/>
      <c r="EG78" s="39"/>
      <c r="EH78" s="39"/>
      <c r="EI78" s="39"/>
      <c r="EJ78" s="39"/>
      <c r="EK78" s="39"/>
      <c r="EL78" s="39"/>
      <c r="EM78" s="39"/>
      <c r="EN78" s="39"/>
      <c r="EO78" s="39"/>
      <c r="EP78" s="39"/>
      <c r="EQ78" s="39"/>
      <c r="ER78" s="39"/>
      <c r="ES78" s="39"/>
      <c r="ET78" s="39"/>
      <c r="EU78" s="39"/>
      <c r="EV78" s="39"/>
      <c r="EW78" s="39"/>
      <c r="EX78" s="39"/>
      <c r="EY78" s="39"/>
      <c r="EZ78" s="39"/>
      <c r="FA78" s="39"/>
      <c r="FB78" s="39"/>
      <c r="FC78" s="39"/>
      <c r="FD78" s="39"/>
      <c r="FE78" s="39"/>
      <c r="FF78" s="21"/>
      <c r="FG78" s="21"/>
      <c r="FH78" s="21"/>
      <c r="FI78" s="21"/>
      <c r="FJ78" s="21"/>
      <c r="FK78" s="21"/>
      <c r="FL78" s="21"/>
      <c r="FM78" s="21"/>
      <c r="FN78" s="21"/>
      <c r="FO78" s="21"/>
      <c r="FP78" s="21"/>
      <c r="FQ78" s="21"/>
      <c r="FR78" s="21"/>
      <c r="FS78" s="40"/>
      <c r="FT78" s="40"/>
      <c r="FU78" s="40"/>
      <c r="FV78" s="40"/>
      <c r="FW78" s="40"/>
      <c r="FX78" s="40"/>
      <c r="FY78" s="40"/>
      <c r="FZ78" s="40"/>
      <c r="GA78" s="40"/>
      <c r="GB78" s="40"/>
      <c r="GC78" s="40"/>
      <c r="GD78" s="40"/>
      <c r="GE78" s="40"/>
    </row>
    <row r="79" spans="1:187" ht="35.25" customHeight="1">
      <c r="A79" s="23" t="s">
        <v>259</v>
      </c>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2"/>
      <c r="BY79" s="22"/>
      <c r="BZ79" s="22"/>
      <c r="CA79" s="22"/>
      <c r="CB79" s="22"/>
      <c r="CC79" s="22"/>
      <c r="CD79" s="22"/>
      <c r="CE79" s="22"/>
      <c r="CF79" s="22" t="s">
        <v>156</v>
      </c>
      <c r="CG79" s="22"/>
      <c r="CH79" s="22"/>
      <c r="CI79" s="22"/>
      <c r="CJ79" s="22"/>
      <c r="CK79" s="22"/>
      <c r="CL79" s="22"/>
      <c r="CM79" s="22"/>
      <c r="CN79" s="22"/>
      <c r="CO79" s="22"/>
      <c r="CP79" s="22"/>
      <c r="CQ79" s="22"/>
      <c r="CR79" s="22"/>
      <c r="CS79" s="22" t="s">
        <v>260</v>
      </c>
      <c r="CT79" s="22"/>
      <c r="CU79" s="22"/>
      <c r="CV79" s="22"/>
      <c r="CW79" s="22"/>
      <c r="CX79" s="22"/>
      <c r="CY79" s="22"/>
      <c r="CZ79" s="22"/>
      <c r="DA79" s="22"/>
      <c r="DB79" s="22"/>
      <c r="DC79" s="22"/>
      <c r="DD79" s="22"/>
      <c r="DE79" s="22"/>
      <c r="DF79" s="71">
        <f t="shared" si="1"/>
        <v>0</v>
      </c>
      <c r="DG79" s="72"/>
      <c r="DH79" s="72"/>
      <c r="DI79" s="72"/>
      <c r="DJ79" s="72"/>
      <c r="DK79" s="72"/>
      <c r="DL79" s="72"/>
      <c r="DM79" s="72"/>
      <c r="DN79" s="72"/>
      <c r="DO79" s="72"/>
      <c r="DP79" s="72"/>
      <c r="DQ79" s="72"/>
      <c r="DR79" s="73"/>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v>0</v>
      </c>
      <c r="ET79" s="39"/>
      <c r="EU79" s="39"/>
      <c r="EV79" s="39"/>
      <c r="EW79" s="39"/>
      <c r="EX79" s="39"/>
      <c r="EY79" s="39"/>
      <c r="EZ79" s="39"/>
      <c r="FA79" s="39"/>
      <c r="FB79" s="39"/>
      <c r="FC79" s="39"/>
      <c r="FD79" s="39"/>
      <c r="FE79" s="39"/>
      <c r="FF79" s="21"/>
      <c r="FG79" s="21"/>
      <c r="FH79" s="21"/>
      <c r="FI79" s="21"/>
      <c r="FJ79" s="21"/>
      <c r="FK79" s="21"/>
      <c r="FL79" s="21"/>
      <c r="FM79" s="21"/>
      <c r="FN79" s="21"/>
      <c r="FO79" s="21"/>
      <c r="FP79" s="21"/>
      <c r="FQ79" s="21"/>
      <c r="FR79" s="21"/>
      <c r="FS79" s="40"/>
      <c r="FT79" s="40"/>
      <c r="FU79" s="40"/>
      <c r="FV79" s="40"/>
      <c r="FW79" s="40"/>
      <c r="FX79" s="40"/>
      <c r="FY79" s="40"/>
      <c r="FZ79" s="40"/>
      <c r="GA79" s="40"/>
      <c r="GB79" s="40"/>
      <c r="GC79" s="40"/>
      <c r="GD79" s="40"/>
      <c r="GE79" s="40"/>
    </row>
    <row r="80" spans="1:187" ht="11.25" customHeight="1">
      <c r="A80" s="23" t="s">
        <v>258</v>
      </c>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2"/>
      <c r="BY80" s="22"/>
      <c r="BZ80" s="22"/>
      <c r="CA80" s="22"/>
      <c r="CB80" s="22"/>
      <c r="CC80" s="22"/>
      <c r="CD80" s="22"/>
      <c r="CE80" s="22"/>
      <c r="CF80" s="22" t="s">
        <v>156</v>
      </c>
      <c r="CG80" s="22"/>
      <c r="CH80" s="22"/>
      <c r="CI80" s="22"/>
      <c r="CJ80" s="22"/>
      <c r="CK80" s="22"/>
      <c r="CL80" s="22"/>
      <c r="CM80" s="22"/>
      <c r="CN80" s="22"/>
      <c r="CO80" s="22"/>
      <c r="CP80" s="22"/>
      <c r="CQ80" s="22"/>
      <c r="CR80" s="22"/>
      <c r="CS80" s="22" t="s">
        <v>276</v>
      </c>
      <c r="CT80" s="22"/>
      <c r="CU80" s="22"/>
      <c r="CV80" s="22"/>
      <c r="CW80" s="22"/>
      <c r="CX80" s="22"/>
      <c r="CY80" s="22"/>
      <c r="CZ80" s="22"/>
      <c r="DA80" s="22"/>
      <c r="DB80" s="22"/>
      <c r="DC80" s="22"/>
      <c r="DD80" s="22"/>
      <c r="DE80" s="22"/>
      <c r="DF80" s="21">
        <f t="shared" si="1"/>
        <v>0</v>
      </c>
      <c r="DG80" s="21"/>
      <c r="DH80" s="21"/>
      <c r="DI80" s="21"/>
      <c r="DJ80" s="21"/>
      <c r="DK80" s="21"/>
      <c r="DL80" s="21"/>
      <c r="DM80" s="21"/>
      <c r="DN80" s="21"/>
      <c r="DO80" s="21"/>
      <c r="DP80" s="21"/>
      <c r="DQ80" s="21"/>
      <c r="DR80" s="21"/>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c r="FF80" s="21"/>
      <c r="FG80" s="21"/>
      <c r="FH80" s="21"/>
      <c r="FI80" s="21"/>
      <c r="FJ80" s="21"/>
      <c r="FK80" s="21"/>
      <c r="FL80" s="21"/>
      <c r="FM80" s="21"/>
      <c r="FN80" s="21"/>
      <c r="FO80" s="21"/>
      <c r="FP80" s="21"/>
      <c r="FQ80" s="21"/>
      <c r="FR80" s="21"/>
      <c r="FS80" s="40"/>
      <c r="FT80" s="40"/>
      <c r="FU80" s="40"/>
      <c r="FV80" s="40"/>
      <c r="FW80" s="40"/>
      <c r="FX80" s="40"/>
      <c r="FY80" s="40"/>
      <c r="FZ80" s="40"/>
      <c r="GA80" s="40"/>
      <c r="GB80" s="40"/>
      <c r="GC80" s="40"/>
      <c r="GD80" s="40"/>
      <c r="GE80" s="40"/>
    </row>
    <row r="81" spans="1:187" ht="24" customHeight="1">
      <c r="A81" s="23" t="s">
        <v>262</v>
      </c>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2"/>
      <c r="BY81" s="22"/>
      <c r="BZ81" s="22"/>
      <c r="CA81" s="22"/>
      <c r="CB81" s="22"/>
      <c r="CC81" s="22"/>
      <c r="CD81" s="22"/>
      <c r="CE81" s="22"/>
      <c r="CF81" s="22" t="s">
        <v>156</v>
      </c>
      <c r="CG81" s="22"/>
      <c r="CH81" s="22"/>
      <c r="CI81" s="22"/>
      <c r="CJ81" s="22"/>
      <c r="CK81" s="22"/>
      <c r="CL81" s="22"/>
      <c r="CM81" s="22"/>
      <c r="CN81" s="22"/>
      <c r="CO81" s="22"/>
      <c r="CP81" s="22"/>
      <c r="CQ81" s="22"/>
      <c r="CR81" s="22"/>
      <c r="CS81" s="22" t="s">
        <v>275</v>
      </c>
      <c r="CT81" s="22"/>
      <c r="CU81" s="22"/>
      <c r="CV81" s="22"/>
      <c r="CW81" s="22"/>
      <c r="CX81" s="22"/>
      <c r="CY81" s="22"/>
      <c r="CZ81" s="22"/>
      <c r="DA81" s="22"/>
      <c r="DB81" s="22"/>
      <c r="DC81" s="22"/>
      <c r="DD81" s="22"/>
      <c r="DE81" s="22"/>
      <c r="DF81" s="21">
        <f t="shared" si="1"/>
        <v>3278808</v>
      </c>
      <c r="DG81" s="21"/>
      <c r="DH81" s="21"/>
      <c r="DI81" s="21"/>
      <c r="DJ81" s="21"/>
      <c r="DK81" s="21"/>
      <c r="DL81" s="21"/>
      <c r="DM81" s="21"/>
      <c r="DN81" s="21"/>
      <c r="DO81" s="21"/>
      <c r="DP81" s="21"/>
      <c r="DQ81" s="21"/>
      <c r="DR81" s="21"/>
      <c r="DS81" s="39">
        <v>0</v>
      </c>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f>300000+2500+2976308</f>
        <v>3278808</v>
      </c>
      <c r="ET81" s="39"/>
      <c r="EU81" s="39"/>
      <c r="EV81" s="39"/>
      <c r="EW81" s="39"/>
      <c r="EX81" s="39"/>
      <c r="EY81" s="39"/>
      <c r="EZ81" s="39"/>
      <c r="FA81" s="39"/>
      <c r="FB81" s="39"/>
      <c r="FC81" s="39"/>
      <c r="FD81" s="39"/>
      <c r="FE81" s="39"/>
      <c r="FF81" s="21"/>
      <c r="FG81" s="21"/>
      <c r="FH81" s="21"/>
      <c r="FI81" s="21"/>
      <c r="FJ81" s="21"/>
      <c r="FK81" s="21"/>
      <c r="FL81" s="21"/>
      <c r="FM81" s="21"/>
      <c r="FN81" s="21"/>
      <c r="FO81" s="21"/>
      <c r="FP81" s="21"/>
      <c r="FQ81" s="21"/>
      <c r="FR81" s="21"/>
      <c r="FS81" s="40"/>
      <c r="FT81" s="40"/>
      <c r="FU81" s="40"/>
      <c r="FV81" s="40"/>
      <c r="FW81" s="40"/>
      <c r="FX81" s="40"/>
      <c r="FY81" s="40"/>
      <c r="FZ81" s="40"/>
      <c r="GA81" s="40"/>
      <c r="GB81" s="40"/>
      <c r="GC81" s="40"/>
      <c r="GD81" s="40"/>
      <c r="GE81" s="40"/>
    </row>
    <row r="82" spans="1:187" ht="36" customHeight="1">
      <c r="A82" s="23" t="s">
        <v>263</v>
      </c>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2"/>
      <c r="BY82" s="22"/>
      <c r="BZ82" s="22"/>
      <c r="CA82" s="22"/>
      <c r="CB82" s="22"/>
      <c r="CC82" s="22"/>
      <c r="CD82" s="22"/>
      <c r="CE82" s="22"/>
      <c r="CF82" s="22" t="s">
        <v>156</v>
      </c>
      <c r="CG82" s="22"/>
      <c r="CH82" s="22"/>
      <c r="CI82" s="22"/>
      <c r="CJ82" s="22"/>
      <c r="CK82" s="22"/>
      <c r="CL82" s="22"/>
      <c r="CM82" s="22"/>
      <c r="CN82" s="22"/>
      <c r="CO82" s="22"/>
      <c r="CP82" s="22"/>
      <c r="CQ82" s="22"/>
      <c r="CR82" s="22"/>
      <c r="CS82" s="22" t="s">
        <v>108</v>
      </c>
      <c r="CT82" s="22"/>
      <c r="CU82" s="22"/>
      <c r="CV82" s="22"/>
      <c r="CW82" s="22"/>
      <c r="CX82" s="22"/>
      <c r="CY82" s="22"/>
      <c r="CZ82" s="22"/>
      <c r="DA82" s="22"/>
      <c r="DB82" s="22"/>
      <c r="DC82" s="22"/>
      <c r="DD82" s="22"/>
      <c r="DE82" s="22"/>
      <c r="DF82" s="21">
        <f t="shared" si="1"/>
        <v>2812348</v>
      </c>
      <c r="DG82" s="21"/>
      <c r="DH82" s="21"/>
      <c r="DI82" s="21"/>
      <c r="DJ82" s="21"/>
      <c r="DK82" s="21"/>
      <c r="DL82" s="21"/>
      <c r="DM82" s="21"/>
      <c r="DN82" s="21"/>
      <c r="DO82" s="21"/>
      <c r="DP82" s="21"/>
      <c r="DQ82" s="21"/>
      <c r="DR82" s="21"/>
      <c r="DS82" s="39">
        <f>DS84+DS85+DS86+DS87+DS88+DS89</f>
        <v>0</v>
      </c>
      <c r="DT82" s="39"/>
      <c r="DU82" s="39"/>
      <c r="DV82" s="39"/>
      <c r="DW82" s="39"/>
      <c r="DX82" s="39"/>
      <c r="DY82" s="39"/>
      <c r="DZ82" s="39"/>
      <c r="EA82" s="39"/>
      <c r="EB82" s="39"/>
      <c r="EC82" s="39"/>
      <c r="ED82" s="39"/>
      <c r="EE82" s="39"/>
      <c r="EF82" s="39">
        <f>EF83+EF88+EF89</f>
        <v>354000</v>
      </c>
      <c r="EG82" s="39"/>
      <c r="EH82" s="39"/>
      <c r="EI82" s="39"/>
      <c r="EJ82" s="39"/>
      <c r="EK82" s="39"/>
      <c r="EL82" s="39"/>
      <c r="EM82" s="39"/>
      <c r="EN82" s="39"/>
      <c r="EO82" s="39"/>
      <c r="EP82" s="39"/>
      <c r="EQ82" s="39"/>
      <c r="ER82" s="39"/>
      <c r="ES82" s="39">
        <f>ES84+ES85+ES86+ES87+ES88+ES89</f>
        <v>1468348</v>
      </c>
      <c r="ET82" s="39"/>
      <c r="EU82" s="39"/>
      <c r="EV82" s="39"/>
      <c r="EW82" s="39"/>
      <c r="EX82" s="39"/>
      <c r="EY82" s="39"/>
      <c r="EZ82" s="39"/>
      <c r="FA82" s="39"/>
      <c r="FB82" s="39"/>
      <c r="FC82" s="39"/>
      <c r="FD82" s="39"/>
      <c r="FE82" s="39"/>
      <c r="FF82" s="21"/>
      <c r="FG82" s="21"/>
      <c r="FH82" s="21"/>
      <c r="FI82" s="21"/>
      <c r="FJ82" s="21"/>
      <c r="FK82" s="21"/>
      <c r="FL82" s="21"/>
      <c r="FM82" s="21"/>
      <c r="FN82" s="21"/>
      <c r="FO82" s="21"/>
      <c r="FP82" s="21"/>
      <c r="FQ82" s="21"/>
      <c r="FR82" s="21"/>
      <c r="FS82" s="21">
        <f>FS84</f>
        <v>990000</v>
      </c>
      <c r="FT82" s="22"/>
      <c r="FU82" s="22"/>
      <c r="FV82" s="22"/>
      <c r="FW82" s="22"/>
      <c r="FX82" s="22"/>
      <c r="FY82" s="21">
        <f>FY84</f>
        <v>990000</v>
      </c>
      <c r="FZ82" s="22"/>
      <c r="GA82" s="22"/>
      <c r="GB82" s="22"/>
      <c r="GC82" s="22"/>
      <c r="GD82" s="22"/>
      <c r="GE82" s="22"/>
    </row>
    <row r="83" spans="1:187" ht="22.5" customHeight="1">
      <c r="A83" s="23" t="s">
        <v>326</v>
      </c>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2"/>
      <c r="BY83" s="22"/>
      <c r="BZ83" s="22"/>
      <c r="CA83" s="22"/>
      <c r="CB83" s="22"/>
      <c r="CC83" s="22"/>
      <c r="CD83" s="22"/>
      <c r="CE83" s="22"/>
      <c r="CF83" s="22" t="s">
        <v>156</v>
      </c>
      <c r="CG83" s="22"/>
      <c r="CH83" s="22"/>
      <c r="CI83" s="22"/>
      <c r="CJ83" s="22"/>
      <c r="CK83" s="22"/>
      <c r="CL83" s="22"/>
      <c r="CM83" s="22"/>
      <c r="CN83" s="22"/>
      <c r="CO83" s="22"/>
      <c r="CP83" s="22"/>
      <c r="CQ83" s="22"/>
      <c r="CR83" s="22"/>
      <c r="CS83" s="22" t="s">
        <v>325</v>
      </c>
      <c r="CT83" s="22"/>
      <c r="CU83" s="22"/>
      <c r="CV83" s="22"/>
      <c r="CW83" s="22"/>
      <c r="CX83" s="22"/>
      <c r="CY83" s="22"/>
      <c r="CZ83" s="22"/>
      <c r="DA83" s="22"/>
      <c r="DB83" s="22"/>
      <c r="DC83" s="22"/>
      <c r="DD83" s="22"/>
      <c r="DE83" s="22"/>
      <c r="DF83" s="21">
        <f>SUM(DS83:FX83)</f>
        <v>0</v>
      </c>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v>0</v>
      </c>
      <c r="EG83" s="21"/>
      <c r="EH83" s="21"/>
      <c r="EI83" s="21"/>
      <c r="EJ83" s="21"/>
      <c r="EK83" s="21"/>
      <c r="EL83" s="21"/>
      <c r="EM83" s="21"/>
      <c r="EN83" s="21"/>
      <c r="EO83" s="21"/>
      <c r="EP83" s="21"/>
      <c r="EQ83" s="21"/>
      <c r="ER83" s="21"/>
      <c r="ES83" s="21">
        <v>0</v>
      </c>
      <c r="ET83" s="21"/>
      <c r="EU83" s="21"/>
      <c r="EV83" s="21"/>
      <c r="EW83" s="21"/>
      <c r="EX83" s="21"/>
      <c r="EY83" s="21"/>
      <c r="EZ83" s="21"/>
      <c r="FA83" s="21"/>
      <c r="FB83" s="21"/>
      <c r="FC83" s="21"/>
      <c r="FD83" s="21"/>
      <c r="FE83" s="21"/>
      <c r="FF83" s="21"/>
      <c r="FG83" s="21"/>
      <c r="FH83" s="21"/>
      <c r="FI83" s="21"/>
      <c r="FJ83" s="21"/>
      <c r="FK83" s="21"/>
      <c r="FL83" s="21"/>
      <c r="FM83" s="21"/>
      <c r="FN83" s="21"/>
      <c r="FO83" s="21"/>
      <c r="FP83" s="21"/>
      <c r="FQ83" s="21"/>
      <c r="FR83" s="21"/>
      <c r="FS83" s="21">
        <v>0</v>
      </c>
      <c r="FT83" s="22"/>
      <c r="FU83" s="22"/>
      <c r="FV83" s="22"/>
      <c r="FW83" s="22"/>
      <c r="FX83" s="22"/>
      <c r="FY83" s="21">
        <v>0</v>
      </c>
      <c r="FZ83" s="22"/>
      <c r="GA83" s="22"/>
      <c r="GB83" s="22"/>
      <c r="GC83" s="22"/>
      <c r="GD83" s="22"/>
      <c r="GE83" s="22"/>
    </row>
    <row r="84" spans="1:187" ht="25.5" customHeight="1">
      <c r="A84" s="23" t="s">
        <v>264</v>
      </c>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2"/>
      <c r="BY84" s="22"/>
      <c r="BZ84" s="22"/>
      <c r="CA84" s="22"/>
      <c r="CB84" s="22"/>
      <c r="CC84" s="22"/>
      <c r="CD84" s="22"/>
      <c r="CE84" s="22"/>
      <c r="CF84" s="22" t="s">
        <v>156</v>
      </c>
      <c r="CG84" s="22"/>
      <c r="CH84" s="22"/>
      <c r="CI84" s="22"/>
      <c r="CJ84" s="22"/>
      <c r="CK84" s="22"/>
      <c r="CL84" s="22"/>
      <c r="CM84" s="22"/>
      <c r="CN84" s="22"/>
      <c r="CO84" s="22"/>
      <c r="CP84" s="22"/>
      <c r="CQ84" s="22"/>
      <c r="CR84" s="22"/>
      <c r="CS84" s="22" t="s">
        <v>274</v>
      </c>
      <c r="CT84" s="22"/>
      <c r="CU84" s="22"/>
      <c r="CV84" s="22"/>
      <c r="CW84" s="22"/>
      <c r="CX84" s="22"/>
      <c r="CY84" s="22"/>
      <c r="CZ84" s="22"/>
      <c r="DA84" s="22"/>
      <c r="DB84" s="22"/>
      <c r="DC84" s="22"/>
      <c r="DD84" s="22"/>
      <c r="DE84" s="22"/>
      <c r="DF84" s="21">
        <f t="shared" si="1"/>
        <v>2458348</v>
      </c>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21"/>
      <c r="ER84" s="21"/>
      <c r="ES84" s="21">
        <v>1468348</v>
      </c>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v>990000</v>
      </c>
      <c r="FT84" s="22"/>
      <c r="FU84" s="22"/>
      <c r="FV84" s="22"/>
      <c r="FW84" s="22"/>
      <c r="FX84" s="22"/>
      <c r="FY84" s="21">
        <v>990000</v>
      </c>
      <c r="FZ84" s="22"/>
      <c r="GA84" s="22"/>
      <c r="GB84" s="22"/>
      <c r="GC84" s="22"/>
      <c r="GD84" s="22"/>
      <c r="GE84" s="22"/>
    </row>
    <row r="85" spans="1:187" ht="27" customHeight="1">
      <c r="A85" s="23" t="s">
        <v>322</v>
      </c>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2"/>
      <c r="BY85" s="22"/>
      <c r="BZ85" s="22"/>
      <c r="CA85" s="22"/>
      <c r="CB85" s="22"/>
      <c r="CC85" s="22"/>
      <c r="CD85" s="22"/>
      <c r="CE85" s="22"/>
      <c r="CF85" s="22" t="s">
        <v>156</v>
      </c>
      <c r="CG85" s="22"/>
      <c r="CH85" s="22"/>
      <c r="CI85" s="22"/>
      <c r="CJ85" s="22"/>
      <c r="CK85" s="22"/>
      <c r="CL85" s="22"/>
      <c r="CM85" s="22"/>
      <c r="CN85" s="22"/>
      <c r="CO85" s="22"/>
      <c r="CP85" s="22"/>
      <c r="CQ85" s="22"/>
      <c r="CR85" s="22"/>
      <c r="CS85" s="22" t="s">
        <v>273</v>
      </c>
      <c r="CT85" s="22"/>
      <c r="CU85" s="22"/>
      <c r="CV85" s="22"/>
      <c r="CW85" s="22"/>
      <c r="CX85" s="22"/>
      <c r="CY85" s="22"/>
      <c r="CZ85" s="22"/>
      <c r="DA85" s="22"/>
      <c r="DB85" s="22"/>
      <c r="DC85" s="22"/>
      <c r="DD85" s="22"/>
      <c r="DE85" s="22"/>
      <c r="DF85" s="21">
        <f t="shared" si="1"/>
        <v>0</v>
      </c>
      <c r="DG85" s="21"/>
      <c r="DH85" s="21"/>
      <c r="DI85" s="21"/>
      <c r="DJ85" s="21"/>
      <c r="DK85" s="21"/>
      <c r="DL85" s="21"/>
      <c r="DM85" s="21"/>
      <c r="DN85" s="21"/>
      <c r="DO85" s="21"/>
      <c r="DP85" s="21"/>
      <c r="DQ85" s="21"/>
      <c r="DR85" s="21"/>
      <c r="DS85" s="39">
        <v>0</v>
      </c>
      <c r="DT85" s="39"/>
      <c r="DU85" s="39"/>
      <c r="DV85" s="39"/>
      <c r="DW85" s="39"/>
      <c r="DX85" s="39"/>
      <c r="DY85" s="39"/>
      <c r="DZ85" s="39"/>
      <c r="EA85" s="39"/>
      <c r="EB85" s="39"/>
      <c r="EC85" s="39"/>
      <c r="ED85" s="39"/>
      <c r="EE85" s="39"/>
      <c r="EF85" s="21"/>
      <c r="EG85" s="21"/>
      <c r="EH85" s="21"/>
      <c r="EI85" s="21"/>
      <c r="EJ85" s="21"/>
      <c r="EK85" s="21"/>
      <c r="EL85" s="21"/>
      <c r="EM85" s="21"/>
      <c r="EN85" s="21"/>
      <c r="EO85" s="21"/>
      <c r="EP85" s="21"/>
      <c r="EQ85" s="21"/>
      <c r="ER85" s="21"/>
      <c r="ES85" s="21"/>
      <c r="ET85" s="21"/>
      <c r="EU85" s="21"/>
      <c r="EV85" s="21"/>
      <c r="EW85" s="21"/>
      <c r="EX85" s="21"/>
      <c r="EY85" s="21"/>
      <c r="EZ85" s="21"/>
      <c r="FA85" s="21"/>
      <c r="FB85" s="21"/>
      <c r="FC85" s="21"/>
      <c r="FD85" s="21"/>
      <c r="FE85" s="21"/>
      <c r="FF85" s="21"/>
      <c r="FG85" s="21"/>
      <c r="FH85" s="21"/>
      <c r="FI85" s="21"/>
      <c r="FJ85" s="21"/>
      <c r="FK85" s="21"/>
      <c r="FL85" s="21"/>
      <c r="FM85" s="21"/>
      <c r="FN85" s="21"/>
      <c r="FO85" s="21"/>
      <c r="FP85" s="21"/>
      <c r="FQ85" s="21"/>
      <c r="FR85" s="21"/>
      <c r="FS85" s="40"/>
      <c r="FT85" s="40"/>
      <c r="FU85" s="40"/>
      <c r="FV85" s="40"/>
      <c r="FW85" s="40"/>
      <c r="FX85" s="40"/>
      <c r="FY85" s="40"/>
      <c r="FZ85" s="40"/>
      <c r="GA85" s="40"/>
      <c r="GB85" s="40"/>
      <c r="GC85" s="40"/>
      <c r="GD85" s="40"/>
      <c r="GE85" s="40"/>
    </row>
    <row r="86" spans="1:187" ht="23.25" customHeight="1">
      <c r="A86" s="23" t="s">
        <v>265</v>
      </c>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2"/>
      <c r="BY86" s="22"/>
      <c r="BZ86" s="22"/>
      <c r="CA86" s="22"/>
      <c r="CB86" s="22"/>
      <c r="CC86" s="22"/>
      <c r="CD86" s="22"/>
      <c r="CE86" s="22"/>
      <c r="CF86" s="22" t="s">
        <v>156</v>
      </c>
      <c r="CG86" s="22"/>
      <c r="CH86" s="22"/>
      <c r="CI86" s="22"/>
      <c r="CJ86" s="22"/>
      <c r="CK86" s="22"/>
      <c r="CL86" s="22"/>
      <c r="CM86" s="22"/>
      <c r="CN86" s="22"/>
      <c r="CO86" s="22"/>
      <c r="CP86" s="22"/>
      <c r="CQ86" s="22"/>
      <c r="CR86" s="22"/>
      <c r="CS86" s="22" t="s">
        <v>271</v>
      </c>
      <c r="CT86" s="22"/>
      <c r="CU86" s="22"/>
      <c r="CV86" s="22"/>
      <c r="CW86" s="22"/>
      <c r="CX86" s="22"/>
      <c r="CY86" s="22"/>
      <c r="CZ86" s="22"/>
      <c r="DA86" s="22"/>
      <c r="DB86" s="22"/>
      <c r="DC86" s="22"/>
      <c r="DD86" s="22"/>
      <c r="DE86" s="22"/>
      <c r="DF86" s="21">
        <f t="shared" si="1"/>
        <v>0</v>
      </c>
      <c r="DG86" s="21"/>
      <c r="DH86" s="21"/>
      <c r="DI86" s="21"/>
      <c r="DJ86" s="21"/>
      <c r="DK86" s="21"/>
      <c r="DL86" s="21"/>
      <c r="DM86" s="21"/>
      <c r="DN86" s="21"/>
      <c r="DO86" s="21"/>
      <c r="DP86" s="21"/>
      <c r="DQ86" s="21"/>
      <c r="DR86" s="21"/>
      <c r="DS86" s="39">
        <v>0</v>
      </c>
      <c r="DT86" s="39"/>
      <c r="DU86" s="39"/>
      <c r="DV86" s="39"/>
      <c r="DW86" s="39"/>
      <c r="DX86" s="39"/>
      <c r="DY86" s="39"/>
      <c r="DZ86" s="39"/>
      <c r="EA86" s="39"/>
      <c r="EB86" s="39"/>
      <c r="EC86" s="39"/>
      <c r="ED86" s="39"/>
      <c r="EE86" s="39"/>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40"/>
      <c r="FT86" s="40"/>
      <c r="FU86" s="40"/>
      <c r="FV86" s="40"/>
      <c r="FW86" s="40"/>
      <c r="FX86" s="40"/>
      <c r="FY86" s="40"/>
      <c r="FZ86" s="40"/>
      <c r="GA86" s="40"/>
      <c r="GB86" s="40"/>
      <c r="GC86" s="40"/>
      <c r="GD86" s="40"/>
      <c r="GE86" s="40"/>
    </row>
    <row r="87" spans="1:187" ht="25.5" customHeight="1">
      <c r="A87" s="23" t="s">
        <v>266</v>
      </c>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2"/>
      <c r="BY87" s="22"/>
      <c r="BZ87" s="22"/>
      <c r="CA87" s="22"/>
      <c r="CB87" s="22"/>
      <c r="CC87" s="22"/>
      <c r="CD87" s="22"/>
      <c r="CE87" s="22"/>
      <c r="CF87" s="22" t="s">
        <v>156</v>
      </c>
      <c r="CG87" s="22"/>
      <c r="CH87" s="22"/>
      <c r="CI87" s="22"/>
      <c r="CJ87" s="22"/>
      <c r="CK87" s="22"/>
      <c r="CL87" s="22"/>
      <c r="CM87" s="22"/>
      <c r="CN87" s="22"/>
      <c r="CO87" s="22"/>
      <c r="CP87" s="22"/>
      <c r="CQ87" s="22"/>
      <c r="CR87" s="22"/>
      <c r="CS87" s="22" t="s">
        <v>270</v>
      </c>
      <c r="CT87" s="22"/>
      <c r="CU87" s="22"/>
      <c r="CV87" s="22"/>
      <c r="CW87" s="22"/>
      <c r="CX87" s="22"/>
      <c r="CY87" s="22"/>
      <c r="CZ87" s="22"/>
      <c r="DA87" s="22"/>
      <c r="DB87" s="22"/>
      <c r="DC87" s="22"/>
      <c r="DD87" s="22"/>
      <c r="DE87" s="22"/>
      <c r="DF87" s="21">
        <f t="shared" si="1"/>
        <v>0</v>
      </c>
      <c r="DG87" s="21"/>
      <c r="DH87" s="21"/>
      <c r="DI87" s="21"/>
      <c r="DJ87" s="21"/>
      <c r="DK87" s="21"/>
      <c r="DL87" s="21"/>
      <c r="DM87" s="21"/>
      <c r="DN87" s="21"/>
      <c r="DO87" s="21"/>
      <c r="DP87" s="21"/>
      <c r="DQ87" s="21"/>
      <c r="DR87" s="21"/>
      <c r="DS87" s="39"/>
      <c r="DT87" s="39"/>
      <c r="DU87" s="39"/>
      <c r="DV87" s="39"/>
      <c r="DW87" s="39"/>
      <c r="DX87" s="39"/>
      <c r="DY87" s="39"/>
      <c r="DZ87" s="39"/>
      <c r="EA87" s="39"/>
      <c r="EB87" s="39"/>
      <c r="EC87" s="39"/>
      <c r="ED87" s="39"/>
      <c r="EE87" s="39"/>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40"/>
      <c r="FT87" s="40"/>
      <c r="FU87" s="40"/>
      <c r="FV87" s="40"/>
      <c r="FW87" s="40"/>
      <c r="FX87" s="40"/>
      <c r="FY87" s="40"/>
      <c r="FZ87" s="40"/>
      <c r="GA87" s="40"/>
      <c r="GB87" s="40"/>
      <c r="GC87" s="40"/>
      <c r="GD87" s="40"/>
      <c r="GE87" s="40"/>
    </row>
    <row r="88" spans="1:187" ht="34.5" customHeight="1">
      <c r="A88" s="23" t="s">
        <v>267</v>
      </c>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2"/>
      <c r="BY88" s="22"/>
      <c r="BZ88" s="22"/>
      <c r="CA88" s="22"/>
      <c r="CB88" s="22"/>
      <c r="CC88" s="22"/>
      <c r="CD88" s="22"/>
      <c r="CE88" s="22"/>
      <c r="CF88" s="22" t="s">
        <v>156</v>
      </c>
      <c r="CG88" s="22"/>
      <c r="CH88" s="22"/>
      <c r="CI88" s="22"/>
      <c r="CJ88" s="22"/>
      <c r="CK88" s="22"/>
      <c r="CL88" s="22"/>
      <c r="CM88" s="22"/>
      <c r="CN88" s="22"/>
      <c r="CO88" s="22"/>
      <c r="CP88" s="22"/>
      <c r="CQ88" s="22"/>
      <c r="CR88" s="22"/>
      <c r="CS88" s="22" t="s">
        <v>272</v>
      </c>
      <c r="CT88" s="22"/>
      <c r="CU88" s="22"/>
      <c r="CV88" s="22"/>
      <c r="CW88" s="22"/>
      <c r="CX88" s="22"/>
      <c r="CY88" s="22"/>
      <c r="CZ88" s="22"/>
      <c r="DA88" s="22"/>
      <c r="DB88" s="22"/>
      <c r="DC88" s="22"/>
      <c r="DD88" s="22"/>
      <c r="DE88" s="22"/>
      <c r="DF88" s="21">
        <f t="shared" si="1"/>
        <v>350000</v>
      </c>
      <c r="DG88" s="21"/>
      <c r="DH88" s="21"/>
      <c r="DI88" s="21"/>
      <c r="DJ88" s="21"/>
      <c r="DK88" s="21"/>
      <c r="DL88" s="21"/>
      <c r="DM88" s="21"/>
      <c r="DN88" s="21"/>
      <c r="DO88" s="21"/>
      <c r="DP88" s="21"/>
      <c r="DQ88" s="21"/>
      <c r="DR88" s="21"/>
      <c r="DS88" s="39">
        <v>0</v>
      </c>
      <c r="DT88" s="39"/>
      <c r="DU88" s="39"/>
      <c r="DV88" s="39"/>
      <c r="DW88" s="39"/>
      <c r="DX88" s="39"/>
      <c r="DY88" s="39"/>
      <c r="DZ88" s="39"/>
      <c r="EA88" s="39"/>
      <c r="EB88" s="39"/>
      <c r="EC88" s="39"/>
      <c r="ED88" s="39"/>
      <c r="EE88" s="39"/>
      <c r="EF88" s="21">
        <v>350000</v>
      </c>
      <c r="EG88" s="21"/>
      <c r="EH88" s="21"/>
      <c r="EI88" s="21"/>
      <c r="EJ88" s="21"/>
      <c r="EK88" s="21"/>
      <c r="EL88" s="21"/>
      <c r="EM88" s="21"/>
      <c r="EN88" s="21"/>
      <c r="EO88" s="21"/>
      <c r="EP88" s="21"/>
      <c r="EQ88" s="21"/>
      <c r="ER88" s="21"/>
      <c r="ES88" s="21"/>
      <c r="ET88" s="21"/>
      <c r="EU88" s="21"/>
      <c r="EV88" s="21"/>
      <c r="EW88" s="21"/>
      <c r="EX88" s="21"/>
      <c r="EY88" s="21"/>
      <c r="EZ88" s="21"/>
      <c r="FA88" s="21"/>
      <c r="FB88" s="21"/>
      <c r="FC88" s="21"/>
      <c r="FD88" s="21"/>
      <c r="FE88" s="21"/>
      <c r="FF88" s="21"/>
      <c r="FG88" s="21"/>
      <c r="FH88" s="21"/>
      <c r="FI88" s="21"/>
      <c r="FJ88" s="21"/>
      <c r="FK88" s="21"/>
      <c r="FL88" s="21"/>
      <c r="FM88" s="21"/>
      <c r="FN88" s="21"/>
      <c r="FO88" s="21"/>
      <c r="FP88" s="21"/>
      <c r="FQ88" s="21"/>
      <c r="FR88" s="21"/>
      <c r="FS88" s="40"/>
      <c r="FT88" s="40"/>
      <c r="FU88" s="40"/>
      <c r="FV88" s="40"/>
      <c r="FW88" s="40"/>
      <c r="FX88" s="40"/>
      <c r="FY88" s="40"/>
      <c r="FZ88" s="40"/>
      <c r="GA88" s="40"/>
      <c r="GB88" s="40"/>
      <c r="GC88" s="40"/>
      <c r="GD88" s="40"/>
      <c r="GE88" s="40"/>
    </row>
    <row r="89" spans="1:187" ht="45.75" customHeight="1">
      <c r="A89" s="23" t="s">
        <v>268</v>
      </c>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2"/>
      <c r="BY89" s="22"/>
      <c r="BZ89" s="22"/>
      <c r="CA89" s="22"/>
      <c r="CB89" s="22"/>
      <c r="CC89" s="22"/>
      <c r="CD89" s="22"/>
      <c r="CE89" s="22"/>
      <c r="CF89" s="22" t="s">
        <v>156</v>
      </c>
      <c r="CG89" s="22"/>
      <c r="CH89" s="22"/>
      <c r="CI89" s="22"/>
      <c r="CJ89" s="22"/>
      <c r="CK89" s="22"/>
      <c r="CL89" s="22"/>
      <c r="CM89" s="22"/>
      <c r="CN89" s="22"/>
      <c r="CO89" s="22"/>
      <c r="CP89" s="22"/>
      <c r="CQ89" s="22"/>
      <c r="CR89" s="22"/>
      <c r="CS89" s="22" t="s">
        <v>269</v>
      </c>
      <c r="CT89" s="22"/>
      <c r="CU89" s="22"/>
      <c r="CV89" s="22"/>
      <c r="CW89" s="22"/>
      <c r="CX89" s="22"/>
      <c r="CY89" s="22"/>
      <c r="CZ89" s="22"/>
      <c r="DA89" s="22"/>
      <c r="DB89" s="22"/>
      <c r="DC89" s="22"/>
      <c r="DD89" s="22"/>
      <c r="DE89" s="22"/>
      <c r="DF89" s="21">
        <f t="shared" si="1"/>
        <v>4000</v>
      </c>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v>4000</v>
      </c>
      <c r="EG89" s="21"/>
      <c r="EH89" s="21"/>
      <c r="EI89" s="21"/>
      <c r="EJ89" s="21"/>
      <c r="EK89" s="21"/>
      <c r="EL89" s="21"/>
      <c r="EM89" s="21"/>
      <c r="EN89" s="21"/>
      <c r="EO89" s="21"/>
      <c r="EP89" s="21"/>
      <c r="EQ89" s="21"/>
      <c r="ER89" s="21"/>
      <c r="ES89" s="21"/>
      <c r="ET89" s="21"/>
      <c r="EU89" s="21"/>
      <c r="EV89" s="21"/>
      <c r="EW89" s="21"/>
      <c r="EX89" s="21"/>
      <c r="EY89" s="21"/>
      <c r="EZ89" s="21"/>
      <c r="FA89" s="21"/>
      <c r="FB89" s="21"/>
      <c r="FC89" s="21"/>
      <c r="FD89" s="21"/>
      <c r="FE89" s="21"/>
      <c r="FF89" s="21"/>
      <c r="FG89" s="21"/>
      <c r="FH89" s="21"/>
      <c r="FI89" s="21"/>
      <c r="FJ89" s="21"/>
      <c r="FK89" s="21"/>
      <c r="FL89" s="21"/>
      <c r="FM89" s="21"/>
      <c r="FN89" s="21"/>
      <c r="FO89" s="21"/>
      <c r="FP89" s="21"/>
      <c r="FQ89" s="21"/>
      <c r="FR89" s="21"/>
      <c r="FS89" s="40"/>
      <c r="FT89" s="40"/>
      <c r="FU89" s="40"/>
      <c r="FV89" s="40"/>
      <c r="FW89" s="40"/>
      <c r="FX89" s="40"/>
      <c r="FY89" s="40"/>
      <c r="FZ89" s="40"/>
      <c r="GA89" s="40"/>
      <c r="GB89" s="40"/>
      <c r="GC89" s="40"/>
      <c r="GD89" s="40"/>
      <c r="GE89" s="40"/>
    </row>
    <row r="90" spans="1:187" ht="49.5" customHeight="1">
      <c r="A90" s="24" t="s">
        <v>158</v>
      </c>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2" t="s">
        <v>159</v>
      </c>
      <c r="BY90" s="22"/>
      <c r="BZ90" s="22"/>
      <c r="CA90" s="22"/>
      <c r="CB90" s="22"/>
      <c r="CC90" s="22"/>
      <c r="CD90" s="22"/>
      <c r="CE90" s="22"/>
      <c r="CF90" s="22" t="s">
        <v>160</v>
      </c>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f>DS90+EF90+ES90+FF90+FS90</f>
        <v>0</v>
      </c>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21"/>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40"/>
      <c r="FT90" s="40"/>
      <c r="FU90" s="40"/>
      <c r="FV90" s="40"/>
      <c r="FW90" s="40"/>
      <c r="FX90" s="40"/>
      <c r="FY90" s="40"/>
      <c r="FZ90" s="40"/>
      <c r="GA90" s="40"/>
      <c r="GB90" s="40"/>
      <c r="GC90" s="40"/>
      <c r="GD90" s="40"/>
      <c r="GE90" s="40"/>
    </row>
    <row r="91" spans="1:187" ht="75" customHeight="1">
      <c r="A91" s="24" t="s">
        <v>161</v>
      </c>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2" t="s">
        <v>162</v>
      </c>
      <c r="BY91" s="22"/>
      <c r="BZ91" s="22"/>
      <c r="CA91" s="22"/>
      <c r="CB91" s="22"/>
      <c r="CC91" s="22"/>
      <c r="CD91" s="22"/>
      <c r="CE91" s="22"/>
      <c r="CF91" s="22" t="s">
        <v>163</v>
      </c>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f>DS91+EF91+ES91+FF91+FS91</f>
        <v>0</v>
      </c>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21"/>
      <c r="EN91" s="21"/>
      <c r="EO91" s="21"/>
      <c r="EP91" s="21"/>
      <c r="EQ91" s="21"/>
      <c r="ER91" s="21"/>
      <c r="ES91" s="21"/>
      <c r="ET91" s="21"/>
      <c r="EU91" s="21"/>
      <c r="EV91" s="21"/>
      <c r="EW91" s="21"/>
      <c r="EX91" s="21"/>
      <c r="EY91" s="21"/>
      <c r="EZ91" s="21"/>
      <c r="FA91" s="21"/>
      <c r="FB91" s="21"/>
      <c r="FC91" s="21"/>
      <c r="FD91" s="21"/>
      <c r="FE91" s="21"/>
      <c r="FF91" s="21"/>
      <c r="FG91" s="21"/>
      <c r="FH91" s="21"/>
      <c r="FI91" s="21"/>
      <c r="FJ91" s="21"/>
      <c r="FK91" s="21"/>
      <c r="FL91" s="21"/>
      <c r="FM91" s="21"/>
      <c r="FN91" s="21"/>
      <c r="FO91" s="21"/>
      <c r="FP91" s="21"/>
      <c r="FQ91" s="21"/>
      <c r="FR91" s="21"/>
      <c r="FS91" s="40"/>
      <c r="FT91" s="40"/>
      <c r="FU91" s="40"/>
      <c r="FV91" s="40"/>
      <c r="FW91" s="40"/>
      <c r="FX91" s="40"/>
      <c r="FY91" s="40"/>
      <c r="FZ91" s="40"/>
      <c r="GA91" s="40"/>
      <c r="GB91" s="40"/>
      <c r="GC91" s="40"/>
      <c r="GD91" s="40"/>
      <c r="GE91" s="40"/>
    </row>
    <row r="92" spans="1:187" ht="37.5" customHeight="1">
      <c r="A92" s="24" t="s">
        <v>164</v>
      </c>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2" t="s">
        <v>165</v>
      </c>
      <c r="BY92" s="22"/>
      <c r="BZ92" s="22"/>
      <c r="CA92" s="22"/>
      <c r="CB92" s="22"/>
      <c r="CC92" s="22"/>
      <c r="CD92" s="22"/>
      <c r="CE92" s="22"/>
      <c r="CF92" s="22" t="s">
        <v>166</v>
      </c>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f>DS92+EF92+ES92+FF92+FS92</f>
        <v>0</v>
      </c>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40"/>
      <c r="FT92" s="40"/>
      <c r="FU92" s="40"/>
      <c r="FV92" s="40"/>
      <c r="FW92" s="40"/>
      <c r="FX92" s="40"/>
      <c r="FY92" s="40"/>
      <c r="FZ92" s="40"/>
      <c r="GA92" s="40"/>
      <c r="GB92" s="40"/>
      <c r="GC92" s="40"/>
      <c r="GD92" s="40"/>
      <c r="GE92" s="40"/>
    </row>
    <row r="93" spans="1:187" ht="24.75" customHeight="1">
      <c r="A93" s="26" t="s">
        <v>167</v>
      </c>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7" t="s">
        <v>168</v>
      </c>
      <c r="BY93" s="27"/>
      <c r="BZ93" s="27"/>
      <c r="CA93" s="27"/>
      <c r="CB93" s="27"/>
      <c r="CC93" s="27"/>
      <c r="CD93" s="27"/>
      <c r="CE93" s="27"/>
      <c r="CF93" s="27" t="s">
        <v>169</v>
      </c>
      <c r="CG93" s="27"/>
      <c r="CH93" s="27"/>
      <c r="CI93" s="27"/>
      <c r="CJ93" s="27"/>
      <c r="CK93" s="27"/>
      <c r="CL93" s="27"/>
      <c r="CM93" s="27"/>
      <c r="CN93" s="27"/>
      <c r="CO93" s="27"/>
      <c r="CP93" s="27"/>
      <c r="CQ93" s="27"/>
      <c r="CR93" s="27"/>
      <c r="CS93" s="22"/>
      <c r="CT93" s="22"/>
      <c r="CU93" s="22"/>
      <c r="CV93" s="22"/>
      <c r="CW93" s="22"/>
      <c r="CX93" s="22"/>
      <c r="CY93" s="22"/>
      <c r="CZ93" s="22"/>
      <c r="DA93" s="22"/>
      <c r="DB93" s="22"/>
      <c r="DC93" s="22"/>
      <c r="DD93" s="22"/>
      <c r="DE93" s="22"/>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40"/>
      <c r="FT93" s="40"/>
      <c r="FU93" s="40"/>
      <c r="FV93" s="40"/>
      <c r="FW93" s="40"/>
      <c r="FX93" s="40"/>
      <c r="FY93" s="40"/>
      <c r="FZ93" s="40"/>
      <c r="GA93" s="40"/>
      <c r="GB93" s="40"/>
      <c r="GC93" s="40"/>
      <c r="GD93" s="40"/>
      <c r="GE93" s="40"/>
    </row>
    <row r="94" spans="1:187" ht="21" customHeight="1">
      <c r="A94" s="24" t="s">
        <v>170</v>
      </c>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2" t="s">
        <v>171</v>
      </c>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21"/>
      <c r="EE94" s="21"/>
      <c r="EF94" s="21"/>
      <c r="EG94" s="21"/>
      <c r="EH94" s="21"/>
      <c r="EI94" s="21"/>
      <c r="EJ94" s="21"/>
      <c r="EK94" s="21"/>
      <c r="EL94" s="21"/>
      <c r="EM94" s="21"/>
      <c r="EN94" s="21"/>
      <c r="EO94" s="21"/>
      <c r="EP94" s="21"/>
      <c r="EQ94" s="21"/>
      <c r="ER94" s="21"/>
      <c r="ES94" s="21"/>
      <c r="ET94" s="21"/>
      <c r="EU94" s="21"/>
      <c r="EV94" s="21"/>
      <c r="EW94" s="21"/>
      <c r="EX94" s="21"/>
      <c r="EY94" s="21"/>
      <c r="EZ94" s="21"/>
      <c r="FA94" s="21"/>
      <c r="FB94" s="21"/>
      <c r="FC94" s="21"/>
      <c r="FD94" s="21"/>
      <c r="FE94" s="21"/>
      <c r="FF94" s="21"/>
      <c r="FG94" s="21"/>
      <c r="FH94" s="21"/>
      <c r="FI94" s="21"/>
      <c r="FJ94" s="21"/>
      <c r="FK94" s="21"/>
      <c r="FL94" s="21"/>
      <c r="FM94" s="21"/>
      <c r="FN94" s="21"/>
      <c r="FO94" s="21"/>
      <c r="FP94" s="21"/>
      <c r="FQ94" s="21"/>
      <c r="FR94" s="21"/>
      <c r="FS94" s="40"/>
      <c r="FT94" s="40"/>
      <c r="FU94" s="40"/>
      <c r="FV94" s="40"/>
      <c r="FW94" s="40"/>
      <c r="FX94" s="40"/>
      <c r="FY94" s="40"/>
      <c r="FZ94" s="40"/>
      <c r="GA94" s="40"/>
      <c r="GB94" s="40"/>
      <c r="GC94" s="40"/>
      <c r="GD94" s="40"/>
      <c r="GE94" s="40"/>
    </row>
    <row r="95" spans="1:187" ht="23.25" customHeight="1">
      <c r="A95" s="24" t="s">
        <v>172</v>
      </c>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2" t="s">
        <v>173</v>
      </c>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21"/>
      <c r="EJ95" s="21"/>
      <c r="EK95" s="21"/>
      <c r="EL95" s="21"/>
      <c r="EM95" s="21"/>
      <c r="EN95" s="21"/>
      <c r="EO95" s="21"/>
      <c r="EP95" s="21"/>
      <c r="EQ95" s="21"/>
      <c r="ER95" s="21"/>
      <c r="ES95" s="21"/>
      <c r="ET95" s="21"/>
      <c r="EU95" s="21"/>
      <c r="EV95" s="21"/>
      <c r="EW95" s="21"/>
      <c r="EX95" s="21"/>
      <c r="EY95" s="21"/>
      <c r="EZ95" s="21"/>
      <c r="FA95" s="21"/>
      <c r="FB95" s="21"/>
      <c r="FC95" s="21"/>
      <c r="FD95" s="21"/>
      <c r="FE95" s="21"/>
      <c r="FF95" s="21"/>
      <c r="FG95" s="21"/>
      <c r="FH95" s="21"/>
      <c r="FI95" s="21"/>
      <c r="FJ95" s="21"/>
      <c r="FK95" s="21"/>
      <c r="FL95" s="21"/>
      <c r="FM95" s="21"/>
      <c r="FN95" s="21"/>
      <c r="FO95" s="21"/>
      <c r="FP95" s="21"/>
      <c r="FQ95" s="21"/>
      <c r="FR95" s="21"/>
      <c r="FS95" s="40"/>
      <c r="FT95" s="40"/>
      <c r="FU95" s="40"/>
      <c r="FV95" s="40"/>
      <c r="FW95" s="40"/>
      <c r="FX95" s="40"/>
      <c r="FY95" s="40"/>
      <c r="FZ95" s="40"/>
      <c r="GA95" s="40"/>
      <c r="GB95" s="40"/>
      <c r="GC95" s="40"/>
      <c r="GD95" s="40"/>
      <c r="GE95" s="40"/>
    </row>
    <row r="96" spans="1:187" ht="25.5" customHeight="1">
      <c r="A96" s="24" t="s">
        <v>175</v>
      </c>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2" t="s">
        <v>174</v>
      </c>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21"/>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40"/>
      <c r="FT96" s="40"/>
      <c r="FU96" s="40"/>
      <c r="FV96" s="40"/>
      <c r="FW96" s="40"/>
      <c r="FX96" s="40"/>
      <c r="FY96" s="40"/>
      <c r="FZ96" s="40"/>
      <c r="GA96" s="40"/>
      <c r="GB96" s="40"/>
      <c r="GC96" s="40"/>
      <c r="GD96" s="40"/>
      <c r="GE96" s="40"/>
    </row>
    <row r="97" spans="1:187" ht="14.25" customHeight="1">
      <c r="A97" s="26" t="s">
        <v>176</v>
      </c>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7" t="s">
        <v>177</v>
      </c>
      <c r="BY97" s="27"/>
      <c r="BZ97" s="27"/>
      <c r="CA97" s="27"/>
      <c r="CB97" s="27"/>
      <c r="CC97" s="27"/>
      <c r="CD97" s="27"/>
      <c r="CE97" s="27"/>
      <c r="CF97" s="27" t="s">
        <v>28</v>
      </c>
      <c r="CG97" s="27"/>
      <c r="CH97" s="27"/>
      <c r="CI97" s="27"/>
      <c r="CJ97" s="27"/>
      <c r="CK97" s="27"/>
      <c r="CL97" s="27"/>
      <c r="CM97" s="27"/>
      <c r="CN97" s="27"/>
      <c r="CO97" s="27"/>
      <c r="CP97" s="27"/>
      <c r="CQ97" s="27"/>
      <c r="CR97" s="27"/>
      <c r="CS97" s="22"/>
      <c r="CT97" s="22"/>
      <c r="CU97" s="22"/>
      <c r="CV97" s="22"/>
      <c r="CW97" s="22"/>
      <c r="CX97" s="22"/>
      <c r="CY97" s="22"/>
      <c r="CZ97" s="22"/>
      <c r="DA97" s="22"/>
      <c r="DB97" s="22"/>
      <c r="DC97" s="22"/>
      <c r="DD97" s="22"/>
      <c r="DE97" s="22"/>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21"/>
      <c r="EJ97" s="21"/>
      <c r="EK97" s="21"/>
      <c r="EL97" s="21"/>
      <c r="EM97" s="21"/>
      <c r="EN97" s="21"/>
      <c r="EO97" s="21"/>
      <c r="EP97" s="21"/>
      <c r="EQ97" s="21"/>
      <c r="ER97" s="21"/>
      <c r="ES97" s="21"/>
      <c r="ET97" s="21"/>
      <c r="EU97" s="21"/>
      <c r="EV97" s="21"/>
      <c r="EW97" s="21"/>
      <c r="EX97" s="21"/>
      <c r="EY97" s="21"/>
      <c r="EZ97" s="21"/>
      <c r="FA97" s="21"/>
      <c r="FB97" s="21"/>
      <c r="FC97" s="21"/>
      <c r="FD97" s="21"/>
      <c r="FE97" s="21"/>
      <c r="FF97" s="21"/>
      <c r="FG97" s="21"/>
      <c r="FH97" s="21"/>
      <c r="FI97" s="21"/>
      <c r="FJ97" s="21"/>
      <c r="FK97" s="21"/>
      <c r="FL97" s="21"/>
      <c r="FM97" s="21"/>
      <c r="FN97" s="21"/>
      <c r="FO97" s="21"/>
      <c r="FP97" s="21"/>
      <c r="FQ97" s="21"/>
      <c r="FR97" s="21"/>
      <c r="FS97" s="40"/>
      <c r="FT97" s="40"/>
      <c r="FU97" s="40"/>
      <c r="FV97" s="40"/>
      <c r="FW97" s="40"/>
      <c r="FX97" s="40"/>
      <c r="FY97" s="40"/>
      <c r="FZ97" s="40"/>
      <c r="GA97" s="40"/>
      <c r="GB97" s="40"/>
      <c r="GC97" s="40"/>
      <c r="GD97" s="40"/>
      <c r="GE97" s="40"/>
    </row>
    <row r="98" spans="1:187" ht="22.5" customHeight="1">
      <c r="A98" s="24" t="s">
        <v>178</v>
      </c>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2" t="s">
        <v>179</v>
      </c>
      <c r="BY98" s="22"/>
      <c r="BZ98" s="22"/>
      <c r="CA98" s="22"/>
      <c r="CB98" s="22"/>
      <c r="CC98" s="22"/>
      <c r="CD98" s="22"/>
      <c r="CE98" s="22"/>
      <c r="CF98" s="22" t="s">
        <v>180</v>
      </c>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40"/>
      <c r="FT98" s="40"/>
      <c r="FU98" s="40"/>
      <c r="FV98" s="40"/>
      <c r="FW98" s="40"/>
      <c r="FX98" s="40"/>
      <c r="FY98" s="40"/>
      <c r="FZ98" s="40"/>
      <c r="GA98" s="40"/>
      <c r="GB98" s="40"/>
      <c r="GC98" s="40"/>
      <c r="GD98" s="40"/>
      <c r="GE98" s="40"/>
    </row>
    <row r="99" spans="1:187" ht="11.25" customHeight="1">
      <c r="A99" s="24"/>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40"/>
      <c r="FT99" s="40"/>
      <c r="FU99" s="40"/>
      <c r="FV99" s="40"/>
      <c r="FW99" s="40"/>
      <c r="FX99" s="40"/>
      <c r="FY99" s="40"/>
      <c r="FZ99" s="40"/>
      <c r="GA99" s="40"/>
      <c r="GB99" s="40"/>
      <c r="GC99" s="40"/>
      <c r="GD99" s="40"/>
      <c r="GE99" s="40"/>
    </row>
    <row r="100" ht="0.75" customHeight="1"/>
  </sheetData>
  <sheetProtection/>
  <mergeCells count="979">
    <mergeCell ref="B1:GE1"/>
    <mergeCell ref="B2:GE2"/>
    <mergeCell ref="A3:GE3"/>
    <mergeCell ref="A4:GE4"/>
    <mergeCell ref="A5:BW8"/>
    <mergeCell ref="BX5:CE8"/>
    <mergeCell ref="CF5:CR8"/>
    <mergeCell ref="CS5:DE8"/>
    <mergeCell ref="DF5:GE5"/>
    <mergeCell ref="DF6:DR8"/>
    <mergeCell ref="DS6:GE6"/>
    <mergeCell ref="DS7:EA8"/>
    <mergeCell ref="EB7:ER8"/>
    <mergeCell ref="ES7:FE8"/>
    <mergeCell ref="FF7:FR8"/>
    <mergeCell ref="FS7:GE7"/>
    <mergeCell ref="FS8:FX8"/>
    <mergeCell ref="FY8:GE8"/>
    <mergeCell ref="A9:BW9"/>
    <mergeCell ref="BX9:CE9"/>
    <mergeCell ref="CF9:CR9"/>
    <mergeCell ref="CS9:DE9"/>
    <mergeCell ref="DF9:DR9"/>
    <mergeCell ref="DS9:EE9"/>
    <mergeCell ref="EF9:ER9"/>
    <mergeCell ref="ES9:FE9"/>
    <mergeCell ref="FF9:FR9"/>
    <mergeCell ref="FS9:FX9"/>
    <mergeCell ref="FY9:GE9"/>
    <mergeCell ref="A10:BW10"/>
    <mergeCell ref="BX10:CE10"/>
    <mergeCell ref="CF10:CR10"/>
    <mergeCell ref="CS10:DE10"/>
    <mergeCell ref="DF10:DR10"/>
    <mergeCell ref="DS10:EE10"/>
    <mergeCell ref="EF10:ER10"/>
    <mergeCell ref="ES10:FE10"/>
    <mergeCell ref="FF10:FR10"/>
    <mergeCell ref="FS10:FX10"/>
    <mergeCell ref="FY10:GE10"/>
    <mergeCell ref="A11:BW11"/>
    <mergeCell ref="BX11:CE11"/>
    <mergeCell ref="CF11:CR11"/>
    <mergeCell ref="CS11:DE11"/>
    <mergeCell ref="DF11:DR11"/>
    <mergeCell ref="DS11:EE11"/>
    <mergeCell ref="EF11:ER11"/>
    <mergeCell ref="ES11:FE11"/>
    <mergeCell ref="FF11:FR11"/>
    <mergeCell ref="FS11:FX11"/>
    <mergeCell ref="FY11:GE11"/>
    <mergeCell ref="A12:BW12"/>
    <mergeCell ref="BX12:CE12"/>
    <mergeCell ref="CF12:CR12"/>
    <mergeCell ref="CS12:DE12"/>
    <mergeCell ref="DF12:DR12"/>
    <mergeCell ref="DS12:EE12"/>
    <mergeCell ref="EF12:ER12"/>
    <mergeCell ref="ES12:FE12"/>
    <mergeCell ref="FF12:FR12"/>
    <mergeCell ref="FS12:FX12"/>
    <mergeCell ref="FY12:GE12"/>
    <mergeCell ref="A13:BW13"/>
    <mergeCell ref="BX13:CE13"/>
    <mergeCell ref="CF13:CR13"/>
    <mergeCell ref="CS13:DE13"/>
    <mergeCell ref="DF13:DR13"/>
    <mergeCell ref="DS13:EE13"/>
    <mergeCell ref="EF13:ER13"/>
    <mergeCell ref="ES13:FE13"/>
    <mergeCell ref="FF13:FR13"/>
    <mergeCell ref="FS13:FX13"/>
    <mergeCell ref="FY13:GE13"/>
    <mergeCell ref="A14:BW14"/>
    <mergeCell ref="BX14:CE15"/>
    <mergeCell ref="CF14:CR15"/>
    <mergeCell ref="CS14:DE15"/>
    <mergeCell ref="DF14:DR15"/>
    <mergeCell ref="DS14:EE15"/>
    <mergeCell ref="EF14:ER15"/>
    <mergeCell ref="ES14:FE15"/>
    <mergeCell ref="FF14:FR15"/>
    <mergeCell ref="FS14:FX14"/>
    <mergeCell ref="FY14:GE14"/>
    <mergeCell ref="A15:BW15"/>
    <mergeCell ref="FS15:FX15"/>
    <mergeCell ref="FY15:GE15"/>
    <mergeCell ref="A16:BW16"/>
    <mergeCell ref="BX16:CE16"/>
    <mergeCell ref="CF16:CR16"/>
    <mergeCell ref="CS16:DE16"/>
    <mergeCell ref="DF16:DR16"/>
    <mergeCell ref="DS16:EE16"/>
    <mergeCell ref="EF16:ER16"/>
    <mergeCell ref="FF16:FR16"/>
    <mergeCell ref="FS16:FX16"/>
    <mergeCell ref="FY16:GE16"/>
    <mergeCell ref="A17:BW17"/>
    <mergeCell ref="BX17:CE17"/>
    <mergeCell ref="CF17:CR17"/>
    <mergeCell ref="CS17:DE17"/>
    <mergeCell ref="DF17:DR17"/>
    <mergeCell ref="DS17:EE17"/>
    <mergeCell ref="A18:BW18"/>
    <mergeCell ref="BX18:CE18"/>
    <mergeCell ref="CF18:CR18"/>
    <mergeCell ref="CS18:DE18"/>
    <mergeCell ref="DF18:DR18"/>
    <mergeCell ref="ES16:FE16"/>
    <mergeCell ref="FY18:GE18"/>
    <mergeCell ref="EF17:ER17"/>
    <mergeCell ref="ES17:FE17"/>
    <mergeCell ref="FF17:FR17"/>
    <mergeCell ref="FS17:FX17"/>
    <mergeCell ref="FY17:GE17"/>
    <mergeCell ref="DS19:EE19"/>
    <mergeCell ref="DS18:EE18"/>
    <mergeCell ref="EF18:ER18"/>
    <mergeCell ref="ES18:FE18"/>
    <mergeCell ref="FF18:FR18"/>
    <mergeCell ref="FS18:FX18"/>
    <mergeCell ref="A20:BW20"/>
    <mergeCell ref="BX20:CE20"/>
    <mergeCell ref="CF20:CR20"/>
    <mergeCell ref="CS20:DE20"/>
    <mergeCell ref="DF20:DR20"/>
    <mergeCell ref="A19:BW19"/>
    <mergeCell ref="BX19:CE19"/>
    <mergeCell ref="CF19:CR19"/>
    <mergeCell ref="CS19:DE19"/>
    <mergeCell ref="DF19:DR19"/>
    <mergeCell ref="ES20:FE20"/>
    <mergeCell ref="FF20:FR20"/>
    <mergeCell ref="FS20:FX20"/>
    <mergeCell ref="FY20:GE20"/>
    <mergeCell ref="EF19:ER19"/>
    <mergeCell ref="ES19:FE19"/>
    <mergeCell ref="FF19:FR19"/>
    <mergeCell ref="FS19:FX19"/>
    <mergeCell ref="FY19:GE19"/>
    <mergeCell ref="CS21:DE22"/>
    <mergeCell ref="DF21:DR22"/>
    <mergeCell ref="DS21:EE22"/>
    <mergeCell ref="DS20:EE20"/>
    <mergeCell ref="EF20:ER20"/>
    <mergeCell ref="EF21:ER22"/>
    <mergeCell ref="ES21:FE22"/>
    <mergeCell ref="FF21:FR22"/>
    <mergeCell ref="FS21:FX21"/>
    <mergeCell ref="FY21:GE21"/>
    <mergeCell ref="A22:BW22"/>
    <mergeCell ref="FS22:FX22"/>
    <mergeCell ref="FY22:GE22"/>
    <mergeCell ref="A21:BW21"/>
    <mergeCell ref="BX21:CE22"/>
    <mergeCell ref="CF21:CR22"/>
    <mergeCell ref="A23:BW23"/>
    <mergeCell ref="BX23:CE23"/>
    <mergeCell ref="CF23:CR23"/>
    <mergeCell ref="CS23:DE23"/>
    <mergeCell ref="DF23:DR23"/>
    <mergeCell ref="DS23:EE23"/>
    <mergeCell ref="EF23:ER23"/>
    <mergeCell ref="ES23:FE23"/>
    <mergeCell ref="FF23:FR23"/>
    <mergeCell ref="FS23:FX23"/>
    <mergeCell ref="FY23:GE23"/>
    <mergeCell ref="A24:BW24"/>
    <mergeCell ref="BX24:CE25"/>
    <mergeCell ref="CF24:CR25"/>
    <mergeCell ref="CS24:DE25"/>
    <mergeCell ref="DF24:DR25"/>
    <mergeCell ref="DS24:EE25"/>
    <mergeCell ref="EF24:ER25"/>
    <mergeCell ref="ES24:FE25"/>
    <mergeCell ref="FF24:FR25"/>
    <mergeCell ref="FS24:FX24"/>
    <mergeCell ref="FY24:GE24"/>
    <mergeCell ref="A25:BW25"/>
    <mergeCell ref="FS25:FX25"/>
    <mergeCell ref="FY25:GE25"/>
    <mergeCell ref="A26:BW26"/>
    <mergeCell ref="BX26:CE26"/>
    <mergeCell ref="CF26:CR26"/>
    <mergeCell ref="CS26:DE26"/>
    <mergeCell ref="DF26:DR26"/>
    <mergeCell ref="DS26:EE26"/>
    <mergeCell ref="EF26:ER26"/>
    <mergeCell ref="ES26:FE26"/>
    <mergeCell ref="FF26:FR26"/>
    <mergeCell ref="FS26:FX26"/>
    <mergeCell ref="FY26:GE26"/>
    <mergeCell ref="A27:BW27"/>
    <mergeCell ref="BX27:CE28"/>
    <mergeCell ref="CF27:CR28"/>
    <mergeCell ref="CS27:DE28"/>
    <mergeCell ref="DF27:DR28"/>
    <mergeCell ref="DS27:EE28"/>
    <mergeCell ref="EF27:ER28"/>
    <mergeCell ref="ES27:FE28"/>
    <mergeCell ref="FF27:FR28"/>
    <mergeCell ref="FS27:FX27"/>
    <mergeCell ref="FY27:GE27"/>
    <mergeCell ref="A28:BW28"/>
    <mergeCell ref="FS28:FX28"/>
    <mergeCell ref="FY28:GE28"/>
    <mergeCell ref="A29:BW29"/>
    <mergeCell ref="BX29:CE29"/>
    <mergeCell ref="CF29:CR29"/>
    <mergeCell ref="CS29:DE29"/>
    <mergeCell ref="DF29:DR29"/>
    <mergeCell ref="DS29:EE29"/>
    <mergeCell ref="EF29:ER29"/>
    <mergeCell ref="ES29:FE29"/>
    <mergeCell ref="FF29:FR29"/>
    <mergeCell ref="FS29:FX29"/>
    <mergeCell ref="FY29:GE29"/>
    <mergeCell ref="A30:BW30"/>
    <mergeCell ref="BX30:CE30"/>
    <mergeCell ref="CF30:CR30"/>
    <mergeCell ref="CS30:DE30"/>
    <mergeCell ref="DF30:DR30"/>
    <mergeCell ref="DS30:EE30"/>
    <mergeCell ref="EF30:ER30"/>
    <mergeCell ref="ES30:FE30"/>
    <mergeCell ref="FF30:FR30"/>
    <mergeCell ref="FS30:FX30"/>
    <mergeCell ref="FY30:GE30"/>
    <mergeCell ref="A31:BW31"/>
    <mergeCell ref="BX31:CE31"/>
    <mergeCell ref="CF31:CR31"/>
    <mergeCell ref="CS31:DE31"/>
    <mergeCell ref="DF31:DR31"/>
    <mergeCell ref="DS31:EE31"/>
    <mergeCell ref="EF31:ER31"/>
    <mergeCell ref="ES31:FE31"/>
    <mergeCell ref="FF31:FR31"/>
    <mergeCell ref="FS31:FX31"/>
    <mergeCell ref="FY31:GE31"/>
    <mergeCell ref="A32:BW32"/>
    <mergeCell ref="BX32:CE33"/>
    <mergeCell ref="CF32:CR33"/>
    <mergeCell ref="CS32:DE33"/>
    <mergeCell ref="DF32:DR33"/>
    <mergeCell ref="DS32:EE33"/>
    <mergeCell ref="EF32:ER33"/>
    <mergeCell ref="ES32:FE33"/>
    <mergeCell ref="FF32:FR33"/>
    <mergeCell ref="FS32:FX32"/>
    <mergeCell ref="FY32:GE32"/>
    <mergeCell ref="A33:BW33"/>
    <mergeCell ref="FS33:FX33"/>
    <mergeCell ref="FY33:GE33"/>
    <mergeCell ref="A34:BW34"/>
    <mergeCell ref="BX34:CE34"/>
    <mergeCell ref="CF34:CR34"/>
    <mergeCell ref="CS34:DE34"/>
    <mergeCell ref="DF34:DR34"/>
    <mergeCell ref="DS34:EE34"/>
    <mergeCell ref="EF34:ER34"/>
    <mergeCell ref="FF34:FR34"/>
    <mergeCell ref="FS34:FX34"/>
    <mergeCell ref="FY34:GE34"/>
    <mergeCell ref="A35:BW35"/>
    <mergeCell ref="BX35:CE35"/>
    <mergeCell ref="CF35:CR35"/>
    <mergeCell ref="CS35:DE35"/>
    <mergeCell ref="DF35:DR35"/>
    <mergeCell ref="DS35:EE35"/>
    <mergeCell ref="A36:BW36"/>
    <mergeCell ref="BX36:CE36"/>
    <mergeCell ref="CF36:CR36"/>
    <mergeCell ref="CS36:DE36"/>
    <mergeCell ref="DF36:DR36"/>
    <mergeCell ref="ES34:FE34"/>
    <mergeCell ref="FY36:GE36"/>
    <mergeCell ref="EF35:ER35"/>
    <mergeCell ref="ES35:FE35"/>
    <mergeCell ref="FF35:FR35"/>
    <mergeCell ref="FS35:FX35"/>
    <mergeCell ref="FY35:GE35"/>
    <mergeCell ref="DS37:EE37"/>
    <mergeCell ref="DS36:EE36"/>
    <mergeCell ref="EF36:ER36"/>
    <mergeCell ref="ES36:FE36"/>
    <mergeCell ref="FF36:FR36"/>
    <mergeCell ref="FS36:FX36"/>
    <mergeCell ref="A38:BW38"/>
    <mergeCell ref="BX38:CE38"/>
    <mergeCell ref="CF38:CR38"/>
    <mergeCell ref="CS38:DE38"/>
    <mergeCell ref="DF38:DR38"/>
    <mergeCell ref="A37:BW37"/>
    <mergeCell ref="BX37:CE37"/>
    <mergeCell ref="CF37:CR37"/>
    <mergeCell ref="CS37:DE37"/>
    <mergeCell ref="DF37:DR37"/>
    <mergeCell ref="FY38:GE38"/>
    <mergeCell ref="EF37:ER37"/>
    <mergeCell ref="ES37:FE37"/>
    <mergeCell ref="FF37:FR37"/>
    <mergeCell ref="FS37:FX37"/>
    <mergeCell ref="FY37:GE37"/>
    <mergeCell ref="DS39:EE39"/>
    <mergeCell ref="DS38:EE38"/>
    <mergeCell ref="EF38:ER38"/>
    <mergeCell ref="ES38:FE38"/>
    <mergeCell ref="FF38:FR38"/>
    <mergeCell ref="FS38:FX38"/>
    <mergeCell ref="A40:BW40"/>
    <mergeCell ref="BX40:CE40"/>
    <mergeCell ref="CF40:CR40"/>
    <mergeCell ref="CS40:DE40"/>
    <mergeCell ref="DF40:DR40"/>
    <mergeCell ref="A39:BW39"/>
    <mergeCell ref="BX39:CE39"/>
    <mergeCell ref="CF39:CR39"/>
    <mergeCell ref="CS39:DE39"/>
    <mergeCell ref="DF39:DR39"/>
    <mergeCell ref="FY40:GE40"/>
    <mergeCell ref="EF39:ER39"/>
    <mergeCell ref="ES39:FE39"/>
    <mergeCell ref="FF39:FR39"/>
    <mergeCell ref="FS39:FX39"/>
    <mergeCell ref="FY39:GE39"/>
    <mergeCell ref="DS41:EE41"/>
    <mergeCell ref="DS40:EE40"/>
    <mergeCell ref="EF40:ER40"/>
    <mergeCell ref="ES40:FE40"/>
    <mergeCell ref="FF40:FR40"/>
    <mergeCell ref="FS40:FX40"/>
    <mergeCell ref="A42:BW42"/>
    <mergeCell ref="BX42:CE42"/>
    <mergeCell ref="CF42:CR42"/>
    <mergeCell ref="CS42:DE42"/>
    <mergeCell ref="DF42:DR42"/>
    <mergeCell ref="A41:BW41"/>
    <mergeCell ref="BX41:CE41"/>
    <mergeCell ref="CF41:CR41"/>
    <mergeCell ref="CS41:DE41"/>
    <mergeCell ref="DF41:DR41"/>
    <mergeCell ref="FY42:GE42"/>
    <mergeCell ref="EF41:ER41"/>
    <mergeCell ref="ES41:FE41"/>
    <mergeCell ref="FF41:FR41"/>
    <mergeCell ref="FS41:FX41"/>
    <mergeCell ref="FY41:GE41"/>
    <mergeCell ref="DS43:EE43"/>
    <mergeCell ref="DS42:EE42"/>
    <mergeCell ref="EF42:ER42"/>
    <mergeCell ref="ES42:FE42"/>
    <mergeCell ref="FF42:FR42"/>
    <mergeCell ref="FS42:FX42"/>
    <mergeCell ref="A44:BW44"/>
    <mergeCell ref="BX44:CE44"/>
    <mergeCell ref="CF44:CR44"/>
    <mergeCell ref="CS44:DE44"/>
    <mergeCell ref="DF44:DR44"/>
    <mergeCell ref="A43:BW43"/>
    <mergeCell ref="BX43:CE43"/>
    <mergeCell ref="CF43:CR43"/>
    <mergeCell ref="CS43:DE43"/>
    <mergeCell ref="DF43:DR43"/>
    <mergeCell ref="FY44:GE44"/>
    <mergeCell ref="EF43:ER43"/>
    <mergeCell ref="ES43:FE43"/>
    <mergeCell ref="FF43:FR43"/>
    <mergeCell ref="FS43:FX43"/>
    <mergeCell ref="FY43:GE43"/>
    <mergeCell ref="DS45:EE45"/>
    <mergeCell ref="DS44:EE44"/>
    <mergeCell ref="EF44:ER44"/>
    <mergeCell ref="ES44:FE44"/>
    <mergeCell ref="FF44:FR44"/>
    <mergeCell ref="FS44:FX44"/>
    <mergeCell ref="A46:BW46"/>
    <mergeCell ref="BX46:CE46"/>
    <mergeCell ref="CF46:CR46"/>
    <mergeCell ref="CS46:DE46"/>
    <mergeCell ref="DF46:DR46"/>
    <mergeCell ref="A45:BW45"/>
    <mergeCell ref="BX45:CE45"/>
    <mergeCell ref="CF45:CR45"/>
    <mergeCell ref="CS45:DE45"/>
    <mergeCell ref="DF45:DR45"/>
    <mergeCell ref="FY46:GE46"/>
    <mergeCell ref="EF45:ER45"/>
    <mergeCell ref="ES45:FE45"/>
    <mergeCell ref="FF45:FR45"/>
    <mergeCell ref="FS45:FX45"/>
    <mergeCell ref="FY45:GE45"/>
    <mergeCell ref="DS47:EE47"/>
    <mergeCell ref="DS46:EE46"/>
    <mergeCell ref="EF46:ER46"/>
    <mergeCell ref="ES46:FE46"/>
    <mergeCell ref="FF46:FR46"/>
    <mergeCell ref="FS46:FX46"/>
    <mergeCell ref="A48:BW48"/>
    <mergeCell ref="BX48:CE48"/>
    <mergeCell ref="CF48:CR48"/>
    <mergeCell ref="CS48:DE48"/>
    <mergeCell ref="DF48:DR48"/>
    <mergeCell ref="A47:BW47"/>
    <mergeCell ref="BX47:CE47"/>
    <mergeCell ref="CF47:CR47"/>
    <mergeCell ref="CS47:DE47"/>
    <mergeCell ref="DF47:DR47"/>
    <mergeCell ref="FY48:GE48"/>
    <mergeCell ref="EF47:ER47"/>
    <mergeCell ref="ES47:FE47"/>
    <mergeCell ref="FF47:FR47"/>
    <mergeCell ref="FS47:FX47"/>
    <mergeCell ref="FY47:GE47"/>
    <mergeCell ref="DS49:EE49"/>
    <mergeCell ref="DS48:EE48"/>
    <mergeCell ref="EF48:ER48"/>
    <mergeCell ref="ES48:FE48"/>
    <mergeCell ref="FF48:FR48"/>
    <mergeCell ref="FS48:FX48"/>
    <mergeCell ref="A50:BW50"/>
    <mergeCell ref="BX50:CE50"/>
    <mergeCell ref="CF50:CR50"/>
    <mergeCell ref="CS50:DE50"/>
    <mergeCell ref="DF50:DR50"/>
    <mergeCell ref="A49:BW49"/>
    <mergeCell ref="BX49:CE49"/>
    <mergeCell ref="CF49:CR49"/>
    <mergeCell ref="CS49:DE49"/>
    <mergeCell ref="DF49:DR49"/>
    <mergeCell ref="FY50:GE50"/>
    <mergeCell ref="EF49:ER49"/>
    <mergeCell ref="ES49:FE49"/>
    <mergeCell ref="FF49:FR49"/>
    <mergeCell ref="FS49:FX49"/>
    <mergeCell ref="FY49:GE49"/>
    <mergeCell ref="DS51:EE51"/>
    <mergeCell ref="DS50:EE50"/>
    <mergeCell ref="EF50:ER50"/>
    <mergeCell ref="ES50:FE50"/>
    <mergeCell ref="FF50:FR50"/>
    <mergeCell ref="FS50:FX50"/>
    <mergeCell ref="A52:BW52"/>
    <mergeCell ref="BX52:CE52"/>
    <mergeCell ref="CF52:CR52"/>
    <mergeCell ref="CS52:DE52"/>
    <mergeCell ref="DF52:DR52"/>
    <mergeCell ref="A51:BW51"/>
    <mergeCell ref="BX51:CE51"/>
    <mergeCell ref="CF51:CR51"/>
    <mergeCell ref="CS51:DE51"/>
    <mergeCell ref="DF51:DR51"/>
    <mergeCell ref="FY52:GE52"/>
    <mergeCell ref="EF51:ER51"/>
    <mergeCell ref="ES51:FE51"/>
    <mergeCell ref="FF51:FR51"/>
    <mergeCell ref="FS51:FX51"/>
    <mergeCell ref="FY51:GE51"/>
    <mergeCell ref="DS53:EE53"/>
    <mergeCell ref="DS52:EE52"/>
    <mergeCell ref="EF52:ER52"/>
    <mergeCell ref="ES52:FE52"/>
    <mergeCell ref="FF52:FR52"/>
    <mergeCell ref="FS52:FX52"/>
    <mergeCell ref="A54:BW54"/>
    <mergeCell ref="BX54:CE54"/>
    <mergeCell ref="CF54:CR54"/>
    <mergeCell ref="CS54:DE54"/>
    <mergeCell ref="DF54:DR54"/>
    <mergeCell ref="A53:BW53"/>
    <mergeCell ref="BX53:CE53"/>
    <mergeCell ref="CF53:CR53"/>
    <mergeCell ref="CS53:DE53"/>
    <mergeCell ref="DF53:DR53"/>
    <mergeCell ref="FY54:GE54"/>
    <mergeCell ref="EF53:ER53"/>
    <mergeCell ref="ES53:FE53"/>
    <mergeCell ref="FF53:FR53"/>
    <mergeCell ref="FS53:FX53"/>
    <mergeCell ref="FY53:GE53"/>
    <mergeCell ref="DS55:EE55"/>
    <mergeCell ref="DS54:EE54"/>
    <mergeCell ref="EF54:ER54"/>
    <mergeCell ref="ES54:FE54"/>
    <mergeCell ref="FF54:FR54"/>
    <mergeCell ref="FS54:FX54"/>
    <mergeCell ref="A56:BW56"/>
    <mergeCell ref="BX56:CE56"/>
    <mergeCell ref="CF56:CR56"/>
    <mergeCell ref="CS56:DE56"/>
    <mergeCell ref="DF56:DR56"/>
    <mergeCell ref="A55:BW55"/>
    <mergeCell ref="BX55:CE55"/>
    <mergeCell ref="CF55:CR55"/>
    <mergeCell ref="CS55:DE55"/>
    <mergeCell ref="DF55:DR55"/>
    <mergeCell ref="FY56:GE56"/>
    <mergeCell ref="EF55:ER55"/>
    <mergeCell ref="ES55:FE55"/>
    <mergeCell ref="FF55:FR55"/>
    <mergeCell ref="FS55:FX55"/>
    <mergeCell ref="FY55:GE55"/>
    <mergeCell ref="DS57:EE57"/>
    <mergeCell ref="DS56:EE56"/>
    <mergeCell ref="EF56:ER56"/>
    <mergeCell ref="ES56:FE56"/>
    <mergeCell ref="FF56:FR56"/>
    <mergeCell ref="FS56:FX56"/>
    <mergeCell ref="A58:BW58"/>
    <mergeCell ref="BX58:CE58"/>
    <mergeCell ref="CF58:CR58"/>
    <mergeCell ref="CS58:DE58"/>
    <mergeCell ref="DF58:DR58"/>
    <mergeCell ref="A57:BW57"/>
    <mergeCell ref="BX57:CE57"/>
    <mergeCell ref="CF57:CR57"/>
    <mergeCell ref="CS57:DE57"/>
    <mergeCell ref="DF57:DR57"/>
    <mergeCell ref="FY58:GE58"/>
    <mergeCell ref="EF57:ER57"/>
    <mergeCell ref="ES57:FE57"/>
    <mergeCell ref="FF57:FR57"/>
    <mergeCell ref="FS57:FX57"/>
    <mergeCell ref="FY57:GE57"/>
    <mergeCell ref="DS59:EE59"/>
    <mergeCell ref="DS58:EE58"/>
    <mergeCell ref="EF58:ER58"/>
    <mergeCell ref="ES58:FE58"/>
    <mergeCell ref="FF58:FR58"/>
    <mergeCell ref="FS58:FX58"/>
    <mergeCell ref="A60:BW60"/>
    <mergeCell ref="BX60:CE60"/>
    <mergeCell ref="CF60:CR60"/>
    <mergeCell ref="CS60:DE60"/>
    <mergeCell ref="DF60:DR60"/>
    <mergeCell ref="A59:BW59"/>
    <mergeCell ref="BX59:CE59"/>
    <mergeCell ref="CF59:CR59"/>
    <mergeCell ref="CS59:DE59"/>
    <mergeCell ref="DF59:DR59"/>
    <mergeCell ref="FY60:GE60"/>
    <mergeCell ref="EF59:ER59"/>
    <mergeCell ref="ES59:FE59"/>
    <mergeCell ref="FF59:FR59"/>
    <mergeCell ref="FS59:FX59"/>
    <mergeCell ref="FY59:GE59"/>
    <mergeCell ref="DS61:EE61"/>
    <mergeCell ref="DS60:EE60"/>
    <mergeCell ref="EF60:ER60"/>
    <mergeCell ref="ES60:FE60"/>
    <mergeCell ref="FF60:FR60"/>
    <mergeCell ref="FS60:FX60"/>
    <mergeCell ref="A62:BW62"/>
    <mergeCell ref="BX62:CE62"/>
    <mergeCell ref="CF62:CR62"/>
    <mergeCell ref="CS62:DE62"/>
    <mergeCell ref="DF62:DR62"/>
    <mergeCell ref="A61:BW61"/>
    <mergeCell ref="BX61:CE61"/>
    <mergeCell ref="CF61:CR61"/>
    <mergeCell ref="CS61:DE61"/>
    <mergeCell ref="DF61:DR61"/>
    <mergeCell ref="FY62:GE62"/>
    <mergeCell ref="EF61:ER61"/>
    <mergeCell ref="ES61:FE61"/>
    <mergeCell ref="FF61:FR61"/>
    <mergeCell ref="FS61:FX61"/>
    <mergeCell ref="FY61:GE61"/>
    <mergeCell ref="DS63:EE63"/>
    <mergeCell ref="DS62:EE62"/>
    <mergeCell ref="EF62:ER62"/>
    <mergeCell ref="ES62:FE62"/>
    <mergeCell ref="FF62:FR62"/>
    <mergeCell ref="FS62:FX62"/>
    <mergeCell ref="A64:BW64"/>
    <mergeCell ref="BX64:CE64"/>
    <mergeCell ref="CF64:CR64"/>
    <mergeCell ref="CS64:DE64"/>
    <mergeCell ref="DF64:DR64"/>
    <mergeCell ref="A63:BW63"/>
    <mergeCell ref="BX63:CE63"/>
    <mergeCell ref="CF63:CR63"/>
    <mergeCell ref="CS63:DE63"/>
    <mergeCell ref="DF63:DR63"/>
    <mergeCell ref="FY64:GE64"/>
    <mergeCell ref="EF63:ER63"/>
    <mergeCell ref="ES63:FE63"/>
    <mergeCell ref="FF63:FR63"/>
    <mergeCell ref="FS63:FX63"/>
    <mergeCell ref="FY63:GE63"/>
    <mergeCell ref="DS65:EE65"/>
    <mergeCell ref="DS64:EE64"/>
    <mergeCell ref="EF64:ER64"/>
    <mergeCell ref="ES64:FE64"/>
    <mergeCell ref="FF64:FR64"/>
    <mergeCell ref="FS64:FX64"/>
    <mergeCell ref="A66:BW66"/>
    <mergeCell ref="BX66:CE66"/>
    <mergeCell ref="CF66:CR66"/>
    <mergeCell ref="CS66:DE66"/>
    <mergeCell ref="DF66:DR66"/>
    <mergeCell ref="A65:BW65"/>
    <mergeCell ref="BX65:CE65"/>
    <mergeCell ref="CF65:CR65"/>
    <mergeCell ref="CS65:DE65"/>
    <mergeCell ref="DF65:DR65"/>
    <mergeCell ref="FY66:GE66"/>
    <mergeCell ref="EF65:ER65"/>
    <mergeCell ref="ES65:FE65"/>
    <mergeCell ref="FF65:FR65"/>
    <mergeCell ref="FS65:FX65"/>
    <mergeCell ref="FY65:GE65"/>
    <mergeCell ref="DS67:EE67"/>
    <mergeCell ref="DS66:EE66"/>
    <mergeCell ref="EF66:ER66"/>
    <mergeCell ref="ES66:FE66"/>
    <mergeCell ref="FF66:FR66"/>
    <mergeCell ref="FS66:FX66"/>
    <mergeCell ref="A68:BW68"/>
    <mergeCell ref="BX68:CE68"/>
    <mergeCell ref="CF68:CR68"/>
    <mergeCell ref="CS68:DE68"/>
    <mergeCell ref="DF68:DR68"/>
    <mergeCell ref="A67:BW67"/>
    <mergeCell ref="BX67:CE67"/>
    <mergeCell ref="CF67:CR67"/>
    <mergeCell ref="CS67:DE67"/>
    <mergeCell ref="DF67:DR67"/>
    <mergeCell ref="FY68:GE68"/>
    <mergeCell ref="EF67:ER67"/>
    <mergeCell ref="ES67:FE67"/>
    <mergeCell ref="FF67:FR67"/>
    <mergeCell ref="FS67:FX67"/>
    <mergeCell ref="FY67:GE67"/>
    <mergeCell ref="DS69:EE69"/>
    <mergeCell ref="DS68:EE68"/>
    <mergeCell ref="EF68:ER68"/>
    <mergeCell ref="ES68:FE68"/>
    <mergeCell ref="FF68:FR68"/>
    <mergeCell ref="FS68:FX68"/>
    <mergeCell ref="A70:BW70"/>
    <mergeCell ref="BX70:CE70"/>
    <mergeCell ref="CF70:CR70"/>
    <mergeCell ref="CS70:DE70"/>
    <mergeCell ref="DF70:DR70"/>
    <mergeCell ref="A69:BW69"/>
    <mergeCell ref="BX69:CE69"/>
    <mergeCell ref="CF69:CR69"/>
    <mergeCell ref="CS69:DE69"/>
    <mergeCell ref="DF69:DR69"/>
    <mergeCell ref="FY70:GE70"/>
    <mergeCell ref="EF69:ER69"/>
    <mergeCell ref="ES69:FE69"/>
    <mergeCell ref="FF69:FR69"/>
    <mergeCell ref="FS69:FX69"/>
    <mergeCell ref="FY69:GE69"/>
    <mergeCell ref="DS71:EE71"/>
    <mergeCell ref="DS70:EE70"/>
    <mergeCell ref="EF70:ER70"/>
    <mergeCell ref="ES70:FE70"/>
    <mergeCell ref="FF70:FR70"/>
    <mergeCell ref="FS70:FX70"/>
    <mergeCell ref="A72:BW72"/>
    <mergeCell ref="BX72:CE72"/>
    <mergeCell ref="CF72:CR72"/>
    <mergeCell ref="CS72:DE72"/>
    <mergeCell ref="DF72:DR72"/>
    <mergeCell ref="A71:BW71"/>
    <mergeCell ref="BX71:CE71"/>
    <mergeCell ref="CF71:CR71"/>
    <mergeCell ref="CS71:DE71"/>
    <mergeCell ref="DF71:DR71"/>
    <mergeCell ref="FY72:GE72"/>
    <mergeCell ref="EF71:ER71"/>
    <mergeCell ref="ES71:FE71"/>
    <mergeCell ref="FF71:FR71"/>
    <mergeCell ref="FS71:FX71"/>
    <mergeCell ref="FY71:GE71"/>
    <mergeCell ref="DS73:EE73"/>
    <mergeCell ref="DS72:EE72"/>
    <mergeCell ref="EF72:ER72"/>
    <mergeCell ref="ES72:FE72"/>
    <mergeCell ref="FF72:FR72"/>
    <mergeCell ref="FS72:FX72"/>
    <mergeCell ref="A74:BW74"/>
    <mergeCell ref="BX74:CE74"/>
    <mergeCell ref="CF74:CR74"/>
    <mergeCell ref="CS74:DE74"/>
    <mergeCell ref="DF74:DR74"/>
    <mergeCell ref="A73:BW73"/>
    <mergeCell ref="BX73:CE73"/>
    <mergeCell ref="CF73:CR73"/>
    <mergeCell ref="CS73:DE73"/>
    <mergeCell ref="DF73:DR73"/>
    <mergeCell ref="FY74:GE74"/>
    <mergeCell ref="EF73:ER73"/>
    <mergeCell ref="ES73:FE73"/>
    <mergeCell ref="FF73:FR73"/>
    <mergeCell ref="FS73:FX73"/>
    <mergeCell ref="FY73:GE73"/>
    <mergeCell ref="DS75:EE75"/>
    <mergeCell ref="DS74:EE74"/>
    <mergeCell ref="EF74:ER74"/>
    <mergeCell ref="ES74:FE74"/>
    <mergeCell ref="FF74:FR74"/>
    <mergeCell ref="FS74:FX74"/>
    <mergeCell ref="A76:BW76"/>
    <mergeCell ref="BX76:CE76"/>
    <mergeCell ref="CF76:CR76"/>
    <mergeCell ref="CS76:DE76"/>
    <mergeCell ref="DF76:DR76"/>
    <mergeCell ref="A75:BW75"/>
    <mergeCell ref="BX75:CE75"/>
    <mergeCell ref="CF75:CR75"/>
    <mergeCell ref="CS75:DE75"/>
    <mergeCell ref="DF75:DR75"/>
    <mergeCell ref="FY76:GE76"/>
    <mergeCell ref="EF75:ER75"/>
    <mergeCell ref="ES75:FE75"/>
    <mergeCell ref="FF75:FR75"/>
    <mergeCell ref="FS75:FX75"/>
    <mergeCell ref="FY75:GE75"/>
    <mergeCell ref="DS77:EE77"/>
    <mergeCell ref="DS76:EE76"/>
    <mergeCell ref="EF76:ER76"/>
    <mergeCell ref="ES76:FE76"/>
    <mergeCell ref="FF76:FR76"/>
    <mergeCell ref="FS76:FX76"/>
    <mergeCell ref="A78:BW78"/>
    <mergeCell ref="BX78:CE78"/>
    <mergeCell ref="CF78:CR78"/>
    <mergeCell ref="CS78:DE78"/>
    <mergeCell ref="DF78:DR78"/>
    <mergeCell ref="A77:BW77"/>
    <mergeCell ref="BX77:CE77"/>
    <mergeCell ref="CF77:CR77"/>
    <mergeCell ref="CS77:DE77"/>
    <mergeCell ref="DF77:DR77"/>
    <mergeCell ref="FY78:GE78"/>
    <mergeCell ref="EF77:ER77"/>
    <mergeCell ref="ES77:FE77"/>
    <mergeCell ref="FF77:FR77"/>
    <mergeCell ref="FS77:FX77"/>
    <mergeCell ref="FY77:GE77"/>
    <mergeCell ref="DS79:EE79"/>
    <mergeCell ref="DS78:EE78"/>
    <mergeCell ref="EF78:ER78"/>
    <mergeCell ref="ES78:FE78"/>
    <mergeCell ref="FF78:FR78"/>
    <mergeCell ref="FS78:FX78"/>
    <mergeCell ref="A80:BW80"/>
    <mergeCell ref="BX80:CE80"/>
    <mergeCell ref="CF80:CR80"/>
    <mergeCell ref="CS80:DE80"/>
    <mergeCell ref="DF80:DR80"/>
    <mergeCell ref="A79:BW79"/>
    <mergeCell ref="BX79:CE79"/>
    <mergeCell ref="CF79:CR79"/>
    <mergeCell ref="CS79:DE79"/>
    <mergeCell ref="DF79:DR79"/>
    <mergeCell ref="FY80:GE80"/>
    <mergeCell ref="EF79:ER79"/>
    <mergeCell ref="ES79:FE79"/>
    <mergeCell ref="FF79:FR79"/>
    <mergeCell ref="FS79:FX79"/>
    <mergeCell ref="FY79:GE79"/>
    <mergeCell ref="DS81:EE81"/>
    <mergeCell ref="DS80:EE80"/>
    <mergeCell ref="EF80:ER80"/>
    <mergeCell ref="ES80:FE80"/>
    <mergeCell ref="FF80:FR80"/>
    <mergeCell ref="FS80:FX80"/>
    <mergeCell ref="A82:BW82"/>
    <mergeCell ref="BX82:CE82"/>
    <mergeCell ref="CF82:CR82"/>
    <mergeCell ref="CS82:DE82"/>
    <mergeCell ref="DF82:DR82"/>
    <mergeCell ref="A81:BW81"/>
    <mergeCell ref="BX81:CE81"/>
    <mergeCell ref="CF81:CR81"/>
    <mergeCell ref="CS81:DE81"/>
    <mergeCell ref="DF81:DR81"/>
    <mergeCell ref="FY82:GE82"/>
    <mergeCell ref="EF81:ER81"/>
    <mergeCell ref="ES81:FE81"/>
    <mergeCell ref="FF81:FR81"/>
    <mergeCell ref="FS81:FX81"/>
    <mergeCell ref="FY81:GE81"/>
    <mergeCell ref="DS83:EE83"/>
    <mergeCell ref="DS82:EE82"/>
    <mergeCell ref="EF82:ER82"/>
    <mergeCell ref="ES82:FE82"/>
    <mergeCell ref="FF82:FR82"/>
    <mergeCell ref="FS82:FX82"/>
    <mergeCell ref="A84:BW84"/>
    <mergeCell ref="BX84:CE84"/>
    <mergeCell ref="CF84:CR84"/>
    <mergeCell ref="CS84:DE84"/>
    <mergeCell ref="DF84:DR84"/>
    <mergeCell ref="A83:BW83"/>
    <mergeCell ref="BX83:CE83"/>
    <mergeCell ref="CF83:CR83"/>
    <mergeCell ref="CS83:DE83"/>
    <mergeCell ref="DF83:DR83"/>
    <mergeCell ref="FY84:GE84"/>
    <mergeCell ref="EF83:ER83"/>
    <mergeCell ref="ES83:FE83"/>
    <mergeCell ref="FF83:FR83"/>
    <mergeCell ref="FS83:FX83"/>
    <mergeCell ref="FY83:GE83"/>
    <mergeCell ref="DS85:EE85"/>
    <mergeCell ref="DS84:EE84"/>
    <mergeCell ref="EF84:ER84"/>
    <mergeCell ref="ES84:FE84"/>
    <mergeCell ref="FF84:FR84"/>
    <mergeCell ref="FS84:FX84"/>
    <mergeCell ref="A86:BW86"/>
    <mergeCell ref="BX86:CE86"/>
    <mergeCell ref="CF86:CR86"/>
    <mergeCell ref="CS86:DE86"/>
    <mergeCell ref="DF86:DR86"/>
    <mergeCell ref="A85:BW85"/>
    <mergeCell ref="BX85:CE85"/>
    <mergeCell ref="CF85:CR85"/>
    <mergeCell ref="CS85:DE85"/>
    <mergeCell ref="DF85:DR85"/>
    <mergeCell ref="FY86:GE86"/>
    <mergeCell ref="EF85:ER85"/>
    <mergeCell ref="ES85:FE85"/>
    <mergeCell ref="FF85:FR85"/>
    <mergeCell ref="FS85:FX85"/>
    <mergeCell ref="FY85:GE85"/>
    <mergeCell ref="DS87:EE87"/>
    <mergeCell ref="DS86:EE86"/>
    <mergeCell ref="EF86:ER86"/>
    <mergeCell ref="ES86:FE86"/>
    <mergeCell ref="FF86:FR86"/>
    <mergeCell ref="FS86:FX86"/>
    <mergeCell ref="A88:BW88"/>
    <mergeCell ref="BX88:CE88"/>
    <mergeCell ref="CF88:CR88"/>
    <mergeCell ref="CS88:DE88"/>
    <mergeCell ref="DF88:DR88"/>
    <mergeCell ref="A87:BW87"/>
    <mergeCell ref="BX87:CE87"/>
    <mergeCell ref="CF87:CR87"/>
    <mergeCell ref="CS87:DE87"/>
    <mergeCell ref="DF87:DR87"/>
    <mergeCell ref="FY88:GE88"/>
    <mergeCell ref="EF87:ER87"/>
    <mergeCell ref="ES87:FE87"/>
    <mergeCell ref="FF87:FR87"/>
    <mergeCell ref="FS87:FX87"/>
    <mergeCell ref="FY87:GE87"/>
    <mergeCell ref="DS89:EE89"/>
    <mergeCell ref="DS88:EE88"/>
    <mergeCell ref="EF88:ER88"/>
    <mergeCell ref="ES88:FE88"/>
    <mergeCell ref="FF88:FR88"/>
    <mergeCell ref="FS88:FX88"/>
    <mergeCell ref="A90:BW90"/>
    <mergeCell ref="BX90:CE90"/>
    <mergeCell ref="CF90:CR90"/>
    <mergeCell ref="CS90:DE90"/>
    <mergeCell ref="DF90:DR90"/>
    <mergeCell ref="A89:BW89"/>
    <mergeCell ref="BX89:CE89"/>
    <mergeCell ref="CF89:CR89"/>
    <mergeCell ref="CS89:DE89"/>
    <mergeCell ref="DF89:DR89"/>
    <mergeCell ref="FY90:GE90"/>
    <mergeCell ref="EF89:ER89"/>
    <mergeCell ref="ES89:FE89"/>
    <mergeCell ref="FF89:FR89"/>
    <mergeCell ref="FS89:FX89"/>
    <mergeCell ref="FY89:GE89"/>
    <mergeCell ref="DS91:EE91"/>
    <mergeCell ref="DS90:EE90"/>
    <mergeCell ref="EF90:ER90"/>
    <mergeCell ref="ES90:FE90"/>
    <mergeCell ref="FF90:FR90"/>
    <mergeCell ref="FS90:FX90"/>
    <mergeCell ref="A92:BW92"/>
    <mergeCell ref="BX92:CE92"/>
    <mergeCell ref="CF92:CR92"/>
    <mergeCell ref="CS92:DE92"/>
    <mergeCell ref="DF92:DR92"/>
    <mergeCell ref="A91:BW91"/>
    <mergeCell ref="BX91:CE91"/>
    <mergeCell ref="CF91:CR91"/>
    <mergeCell ref="CS91:DE91"/>
    <mergeCell ref="DF91:DR91"/>
    <mergeCell ref="FY92:GE92"/>
    <mergeCell ref="EF91:ER91"/>
    <mergeCell ref="ES91:FE91"/>
    <mergeCell ref="FF91:FR91"/>
    <mergeCell ref="FS91:FX91"/>
    <mergeCell ref="FY91:GE91"/>
    <mergeCell ref="DS93:EE93"/>
    <mergeCell ref="DS92:EE92"/>
    <mergeCell ref="EF92:ER92"/>
    <mergeCell ref="ES92:FE92"/>
    <mergeCell ref="FF92:FR92"/>
    <mergeCell ref="FS92:FX92"/>
    <mergeCell ref="A94:BW94"/>
    <mergeCell ref="BX94:CE94"/>
    <mergeCell ref="CF94:CR94"/>
    <mergeCell ref="CS94:DE94"/>
    <mergeCell ref="DF94:DR94"/>
    <mergeCell ref="A93:BW93"/>
    <mergeCell ref="BX93:CE93"/>
    <mergeCell ref="CF93:CR93"/>
    <mergeCell ref="CS93:DE93"/>
    <mergeCell ref="DF93:DR93"/>
    <mergeCell ref="FY94:GE94"/>
    <mergeCell ref="EF93:ER93"/>
    <mergeCell ref="ES93:FE93"/>
    <mergeCell ref="FF93:FR93"/>
    <mergeCell ref="FS93:FX93"/>
    <mergeCell ref="FY93:GE93"/>
    <mergeCell ref="DS95:EE95"/>
    <mergeCell ref="DS94:EE94"/>
    <mergeCell ref="EF94:ER94"/>
    <mergeCell ref="ES94:FE94"/>
    <mergeCell ref="FF94:FR94"/>
    <mergeCell ref="FS94:FX94"/>
    <mergeCell ref="A96:BW96"/>
    <mergeCell ref="BX96:CE96"/>
    <mergeCell ref="CF96:CR96"/>
    <mergeCell ref="CS96:DE96"/>
    <mergeCell ref="DF96:DR96"/>
    <mergeCell ref="A95:BW95"/>
    <mergeCell ref="BX95:CE95"/>
    <mergeCell ref="CF95:CR95"/>
    <mergeCell ref="CS95:DE95"/>
    <mergeCell ref="DF95:DR95"/>
    <mergeCell ref="FY96:GE96"/>
    <mergeCell ref="EF95:ER95"/>
    <mergeCell ref="ES95:FE95"/>
    <mergeCell ref="FF95:FR95"/>
    <mergeCell ref="FS95:FX95"/>
    <mergeCell ref="FY95:GE95"/>
    <mergeCell ref="DS97:EE97"/>
    <mergeCell ref="DS96:EE96"/>
    <mergeCell ref="EF96:ER96"/>
    <mergeCell ref="ES96:FE96"/>
    <mergeCell ref="FF96:FR96"/>
    <mergeCell ref="FS96:FX96"/>
    <mergeCell ref="A98:BW98"/>
    <mergeCell ref="BX98:CE98"/>
    <mergeCell ref="CF98:CR98"/>
    <mergeCell ref="CS98:DE98"/>
    <mergeCell ref="DF98:DR98"/>
    <mergeCell ref="A97:BW97"/>
    <mergeCell ref="BX97:CE97"/>
    <mergeCell ref="CF97:CR97"/>
    <mergeCell ref="CS97:DE97"/>
    <mergeCell ref="DF97:DR97"/>
    <mergeCell ref="FY98:GE98"/>
    <mergeCell ref="EF97:ER97"/>
    <mergeCell ref="ES97:FE97"/>
    <mergeCell ref="FF97:FR97"/>
    <mergeCell ref="FS97:FX97"/>
    <mergeCell ref="FY97:GE97"/>
    <mergeCell ref="DS98:EE98"/>
    <mergeCell ref="EF98:ER98"/>
    <mergeCell ref="ES98:FE98"/>
    <mergeCell ref="FF98:FR98"/>
    <mergeCell ref="FS98:FX98"/>
    <mergeCell ref="EF99:ER99"/>
    <mergeCell ref="ES99:FE99"/>
    <mergeCell ref="FF99:FR99"/>
    <mergeCell ref="FS99:FX99"/>
    <mergeCell ref="FY99:GE99"/>
    <mergeCell ref="A99:BW99"/>
    <mergeCell ref="BX99:CE99"/>
    <mergeCell ref="CF99:CR99"/>
    <mergeCell ref="CS99:DE99"/>
    <mergeCell ref="DF99:DR99"/>
    <mergeCell ref="DS99:EE99"/>
  </mergeCells>
  <printOptions/>
  <pageMargins left="0.5905511811023623" right="0.5118110236220472" top="0.7874015748031497" bottom="0.31496062992125984" header="0.1968503937007874" footer="0.1968503937007874"/>
  <pageSetup horizontalDpi="600" verticalDpi="600" orientation="portrait" paperSize="9" scale="78"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5" max="186" man="1"/>
  </rowBreaks>
</worksheet>
</file>

<file path=xl/worksheets/sheet4.xml><?xml version="1.0" encoding="utf-8"?>
<worksheet xmlns="http://schemas.openxmlformats.org/spreadsheetml/2006/main" xmlns:r="http://schemas.openxmlformats.org/officeDocument/2006/relationships">
  <dimension ref="A1:GF99"/>
  <sheetViews>
    <sheetView zoomScaleSheetLayoutView="110" zoomScalePageLayoutView="0" workbookViewId="0" topLeftCell="A64">
      <selection activeCell="ES41" sqref="ES41:FE41"/>
    </sheetView>
  </sheetViews>
  <sheetFormatPr defaultColWidth="0" defaultRowHeight="12.75"/>
  <cols>
    <col min="1" max="21" width="0.875" style="1" customWidth="1"/>
    <col min="22" max="22" width="0.12890625" style="1" customWidth="1"/>
    <col min="23" max="30" width="0.875" style="1" hidden="1" customWidth="1"/>
    <col min="31" max="31" width="0.37109375" style="1" hidden="1" customWidth="1"/>
    <col min="32" max="40" width="0.875" style="1" hidden="1" customWidth="1"/>
    <col min="41" max="41" width="0.6171875" style="1" hidden="1" customWidth="1"/>
    <col min="42" max="75" width="0.875" style="1" hidden="1" customWidth="1"/>
    <col min="76" max="79" width="0.875" style="1" customWidth="1"/>
    <col min="80" max="80" width="0.5" style="1" customWidth="1"/>
    <col min="81" max="81" width="0.875" style="1" hidden="1" customWidth="1"/>
    <col min="82" max="82" width="0.37109375" style="1" hidden="1" customWidth="1"/>
    <col min="83" max="83" width="0.875" style="1" hidden="1" customWidth="1"/>
    <col min="84" max="89" width="0.875" style="1" customWidth="1"/>
    <col min="90" max="91" width="0.875" style="1" hidden="1" customWidth="1"/>
    <col min="92" max="92" width="0.12890625" style="1" hidden="1" customWidth="1"/>
    <col min="93" max="96" width="0.875" style="1" hidden="1" customWidth="1"/>
    <col min="97" max="101" width="0.875" style="1" customWidth="1"/>
    <col min="102" max="102" width="0.5" style="1" customWidth="1"/>
    <col min="103" max="108" width="0.875" style="1" hidden="1" customWidth="1"/>
    <col min="109" max="109" width="1.12109375" style="1" customWidth="1"/>
    <col min="110" max="118" width="0.875" style="1" customWidth="1"/>
    <col min="119" max="119" width="2.125" style="1" customWidth="1"/>
    <col min="120" max="120" width="2.00390625" style="1" hidden="1" customWidth="1"/>
    <col min="121" max="121" width="0.5" style="1" hidden="1" customWidth="1"/>
    <col min="122" max="122" width="0.875" style="1" hidden="1" customWidth="1"/>
    <col min="123" max="130" width="0.875" style="1" customWidth="1"/>
    <col min="131" max="131" width="2.125" style="1" customWidth="1"/>
    <col min="132" max="132" width="0.5" style="1" hidden="1" customWidth="1"/>
    <col min="133" max="133" width="0.875" style="1" hidden="1" customWidth="1"/>
    <col min="134" max="134" width="0.5" style="1" hidden="1" customWidth="1"/>
    <col min="135" max="135" width="0.875" style="1" hidden="1" customWidth="1"/>
    <col min="136" max="146" width="0.875" style="1" customWidth="1"/>
    <col min="147" max="147" width="0.12890625" style="1" customWidth="1"/>
    <col min="148" max="148" width="0.875" style="1" hidden="1" customWidth="1"/>
    <col min="149" max="155" width="0.875" style="1" customWidth="1"/>
    <col min="156" max="156" width="4.875" style="1" customWidth="1"/>
    <col min="157" max="160" width="0.875" style="1" hidden="1" customWidth="1"/>
    <col min="161" max="167" width="0.875" style="1" customWidth="1"/>
    <col min="168" max="168" width="0.5" style="1" customWidth="1"/>
    <col min="169" max="171" width="0.875" style="1" hidden="1" customWidth="1"/>
    <col min="172" max="172" width="0.5" style="1" hidden="1" customWidth="1"/>
    <col min="173" max="174" width="0.875" style="1" hidden="1" customWidth="1"/>
    <col min="175" max="179" width="0.875" style="1" customWidth="1"/>
    <col min="180" max="180" width="3.00390625" style="1" customWidth="1"/>
    <col min="181" max="186" width="0.875" style="1" customWidth="1"/>
    <col min="187" max="187" width="2.625" style="1" customWidth="1"/>
    <col min="188" max="188" width="0.875" style="1" hidden="1" customWidth="1"/>
    <col min="189" max="189" width="6.125" style="1" hidden="1" customWidth="1"/>
    <col min="190" max="206" width="0.875" style="1" hidden="1" customWidth="1"/>
    <col min="207" max="207" width="1.875" style="1" hidden="1" customWidth="1"/>
    <col min="208" max="16384" width="0.875" style="1" hidden="1" customWidth="1"/>
  </cols>
  <sheetData>
    <row r="1" spans="1:187" s="6" customFormat="1" ht="13.5">
      <c r="A1" s="14"/>
      <c r="B1" s="89" t="s">
        <v>336</v>
      </c>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row>
    <row r="2" spans="1:187" s="6" customFormat="1" ht="13.5">
      <c r="A2" s="14"/>
      <c r="B2" s="44" t="s">
        <v>290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row>
    <row r="3" spans="1:188" s="6" customFormat="1" ht="13.5">
      <c r="A3" s="44" t="s">
        <v>314</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1"/>
    </row>
    <row r="4" spans="1:187" ht="12.75" customHeight="1">
      <c r="A4" s="45" t="s">
        <v>353</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row>
    <row r="5" spans="1:187" ht="15" customHeight="1">
      <c r="A5" s="47" t="s">
        <v>0</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9"/>
      <c r="BX5" s="90" t="s">
        <v>1</v>
      </c>
      <c r="BY5" s="91"/>
      <c r="BZ5" s="91"/>
      <c r="CA5" s="91"/>
      <c r="CB5" s="91"/>
      <c r="CC5" s="91"/>
      <c r="CD5" s="91"/>
      <c r="CE5" s="92"/>
      <c r="CF5" s="90" t="s">
        <v>306</v>
      </c>
      <c r="CG5" s="91"/>
      <c r="CH5" s="91"/>
      <c r="CI5" s="91"/>
      <c r="CJ5" s="91"/>
      <c r="CK5" s="91"/>
      <c r="CL5" s="91"/>
      <c r="CM5" s="91"/>
      <c r="CN5" s="91"/>
      <c r="CO5" s="91"/>
      <c r="CP5" s="91"/>
      <c r="CQ5" s="91"/>
      <c r="CR5" s="92"/>
      <c r="CS5" s="90" t="s">
        <v>2</v>
      </c>
      <c r="CT5" s="91"/>
      <c r="CU5" s="91"/>
      <c r="CV5" s="91"/>
      <c r="CW5" s="91"/>
      <c r="CX5" s="91"/>
      <c r="CY5" s="91"/>
      <c r="CZ5" s="91"/>
      <c r="DA5" s="91"/>
      <c r="DB5" s="91"/>
      <c r="DC5" s="91"/>
      <c r="DD5" s="91"/>
      <c r="DE5" s="92"/>
      <c r="DF5" s="66" t="s">
        <v>289</v>
      </c>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row>
    <row r="6" spans="1:187" ht="11.25" customHeight="1">
      <c r="A6" s="99"/>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1"/>
      <c r="BX6" s="93"/>
      <c r="BY6" s="94"/>
      <c r="BZ6" s="94"/>
      <c r="CA6" s="94"/>
      <c r="CB6" s="94"/>
      <c r="CC6" s="94"/>
      <c r="CD6" s="94"/>
      <c r="CE6" s="95"/>
      <c r="CF6" s="93"/>
      <c r="CG6" s="94"/>
      <c r="CH6" s="94"/>
      <c r="CI6" s="94"/>
      <c r="CJ6" s="94"/>
      <c r="CK6" s="94"/>
      <c r="CL6" s="94"/>
      <c r="CM6" s="94"/>
      <c r="CN6" s="94"/>
      <c r="CO6" s="94"/>
      <c r="CP6" s="94"/>
      <c r="CQ6" s="94"/>
      <c r="CR6" s="95"/>
      <c r="CS6" s="93"/>
      <c r="CT6" s="94"/>
      <c r="CU6" s="94"/>
      <c r="CV6" s="94"/>
      <c r="CW6" s="94"/>
      <c r="CX6" s="94"/>
      <c r="CY6" s="94"/>
      <c r="CZ6" s="94"/>
      <c r="DA6" s="94"/>
      <c r="DB6" s="94"/>
      <c r="DC6" s="94"/>
      <c r="DD6" s="94"/>
      <c r="DE6" s="95"/>
      <c r="DF6" s="47" t="s">
        <v>292</v>
      </c>
      <c r="DG6" s="48"/>
      <c r="DH6" s="48"/>
      <c r="DI6" s="48"/>
      <c r="DJ6" s="48"/>
      <c r="DK6" s="48"/>
      <c r="DL6" s="48"/>
      <c r="DM6" s="48"/>
      <c r="DN6" s="48"/>
      <c r="DO6" s="48"/>
      <c r="DP6" s="48"/>
      <c r="DQ6" s="48"/>
      <c r="DR6" s="49"/>
      <c r="DS6" s="21" t="s">
        <v>36</v>
      </c>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row>
    <row r="7" spans="1:187" ht="74.25" customHeight="1">
      <c r="A7" s="99"/>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1"/>
      <c r="BX7" s="93"/>
      <c r="BY7" s="94"/>
      <c r="BZ7" s="94"/>
      <c r="CA7" s="94"/>
      <c r="CB7" s="94"/>
      <c r="CC7" s="94"/>
      <c r="CD7" s="94"/>
      <c r="CE7" s="95"/>
      <c r="CF7" s="93"/>
      <c r="CG7" s="94"/>
      <c r="CH7" s="94"/>
      <c r="CI7" s="94"/>
      <c r="CJ7" s="94"/>
      <c r="CK7" s="94"/>
      <c r="CL7" s="94"/>
      <c r="CM7" s="94"/>
      <c r="CN7" s="94"/>
      <c r="CO7" s="94"/>
      <c r="CP7" s="94"/>
      <c r="CQ7" s="94"/>
      <c r="CR7" s="95"/>
      <c r="CS7" s="93"/>
      <c r="CT7" s="94"/>
      <c r="CU7" s="94"/>
      <c r="CV7" s="94"/>
      <c r="CW7" s="94"/>
      <c r="CX7" s="94"/>
      <c r="CY7" s="94"/>
      <c r="CZ7" s="94"/>
      <c r="DA7" s="94"/>
      <c r="DB7" s="94"/>
      <c r="DC7" s="94"/>
      <c r="DD7" s="94"/>
      <c r="DE7" s="95"/>
      <c r="DF7" s="99"/>
      <c r="DG7" s="100"/>
      <c r="DH7" s="100"/>
      <c r="DI7" s="100"/>
      <c r="DJ7" s="100"/>
      <c r="DK7" s="100"/>
      <c r="DL7" s="100"/>
      <c r="DM7" s="100"/>
      <c r="DN7" s="100"/>
      <c r="DO7" s="100"/>
      <c r="DP7" s="100"/>
      <c r="DQ7" s="100"/>
      <c r="DR7" s="101"/>
      <c r="DS7" s="74" t="s">
        <v>293</v>
      </c>
      <c r="DT7" s="75"/>
      <c r="DU7" s="75"/>
      <c r="DV7" s="75"/>
      <c r="DW7" s="75"/>
      <c r="DX7" s="75"/>
      <c r="DY7" s="75"/>
      <c r="DZ7" s="75"/>
      <c r="EA7" s="76"/>
      <c r="EB7" s="74" t="s">
        <v>316</v>
      </c>
      <c r="EC7" s="75"/>
      <c r="ED7" s="75"/>
      <c r="EE7" s="75"/>
      <c r="EF7" s="75"/>
      <c r="EG7" s="75"/>
      <c r="EH7" s="75"/>
      <c r="EI7" s="75"/>
      <c r="EJ7" s="75"/>
      <c r="EK7" s="75"/>
      <c r="EL7" s="75"/>
      <c r="EM7" s="75"/>
      <c r="EN7" s="75"/>
      <c r="EO7" s="75"/>
      <c r="EP7" s="75"/>
      <c r="EQ7" s="75"/>
      <c r="ER7" s="76"/>
      <c r="ES7" s="74" t="s">
        <v>315</v>
      </c>
      <c r="ET7" s="75"/>
      <c r="EU7" s="75"/>
      <c r="EV7" s="75"/>
      <c r="EW7" s="75"/>
      <c r="EX7" s="75"/>
      <c r="EY7" s="75"/>
      <c r="EZ7" s="75"/>
      <c r="FA7" s="75"/>
      <c r="FB7" s="75"/>
      <c r="FC7" s="75"/>
      <c r="FD7" s="75"/>
      <c r="FE7" s="76"/>
      <c r="FF7" s="74" t="s">
        <v>57</v>
      </c>
      <c r="FG7" s="75"/>
      <c r="FH7" s="75"/>
      <c r="FI7" s="75"/>
      <c r="FJ7" s="75"/>
      <c r="FK7" s="75"/>
      <c r="FL7" s="75"/>
      <c r="FM7" s="75"/>
      <c r="FN7" s="75"/>
      <c r="FO7" s="75"/>
      <c r="FP7" s="75"/>
      <c r="FQ7" s="75"/>
      <c r="FR7" s="76"/>
      <c r="FS7" s="105" t="s">
        <v>295</v>
      </c>
      <c r="FT7" s="105"/>
      <c r="FU7" s="105"/>
      <c r="FV7" s="105"/>
      <c r="FW7" s="105"/>
      <c r="FX7" s="105"/>
      <c r="FY7" s="105"/>
      <c r="FZ7" s="105"/>
      <c r="GA7" s="105"/>
      <c r="GB7" s="105"/>
      <c r="GC7" s="105"/>
      <c r="GD7" s="105"/>
      <c r="GE7" s="105"/>
    </row>
    <row r="8" spans="1:187" ht="55.5" customHeight="1">
      <c r="A8" s="102"/>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4"/>
      <c r="BX8" s="96"/>
      <c r="BY8" s="97"/>
      <c r="BZ8" s="97"/>
      <c r="CA8" s="97"/>
      <c r="CB8" s="97"/>
      <c r="CC8" s="97"/>
      <c r="CD8" s="97"/>
      <c r="CE8" s="98"/>
      <c r="CF8" s="96"/>
      <c r="CG8" s="97"/>
      <c r="CH8" s="97"/>
      <c r="CI8" s="97"/>
      <c r="CJ8" s="97"/>
      <c r="CK8" s="97"/>
      <c r="CL8" s="97"/>
      <c r="CM8" s="97"/>
      <c r="CN8" s="97"/>
      <c r="CO8" s="97"/>
      <c r="CP8" s="97"/>
      <c r="CQ8" s="97"/>
      <c r="CR8" s="98"/>
      <c r="CS8" s="96"/>
      <c r="CT8" s="97"/>
      <c r="CU8" s="97"/>
      <c r="CV8" s="97"/>
      <c r="CW8" s="97"/>
      <c r="CX8" s="97"/>
      <c r="CY8" s="97"/>
      <c r="CZ8" s="97"/>
      <c r="DA8" s="97"/>
      <c r="DB8" s="97"/>
      <c r="DC8" s="97"/>
      <c r="DD8" s="97"/>
      <c r="DE8" s="98"/>
      <c r="DF8" s="102"/>
      <c r="DG8" s="103"/>
      <c r="DH8" s="103"/>
      <c r="DI8" s="103"/>
      <c r="DJ8" s="103"/>
      <c r="DK8" s="103"/>
      <c r="DL8" s="103"/>
      <c r="DM8" s="103"/>
      <c r="DN8" s="103"/>
      <c r="DO8" s="103"/>
      <c r="DP8" s="103"/>
      <c r="DQ8" s="103"/>
      <c r="DR8" s="104"/>
      <c r="DS8" s="77"/>
      <c r="DT8" s="78"/>
      <c r="DU8" s="78"/>
      <c r="DV8" s="78"/>
      <c r="DW8" s="78"/>
      <c r="DX8" s="78"/>
      <c r="DY8" s="78"/>
      <c r="DZ8" s="78"/>
      <c r="EA8" s="79"/>
      <c r="EB8" s="77"/>
      <c r="EC8" s="78"/>
      <c r="ED8" s="78"/>
      <c r="EE8" s="78"/>
      <c r="EF8" s="78"/>
      <c r="EG8" s="78"/>
      <c r="EH8" s="78"/>
      <c r="EI8" s="78"/>
      <c r="EJ8" s="78"/>
      <c r="EK8" s="78"/>
      <c r="EL8" s="78"/>
      <c r="EM8" s="78"/>
      <c r="EN8" s="78"/>
      <c r="EO8" s="78"/>
      <c r="EP8" s="78"/>
      <c r="EQ8" s="78"/>
      <c r="ER8" s="79"/>
      <c r="ES8" s="77"/>
      <c r="ET8" s="78"/>
      <c r="EU8" s="78"/>
      <c r="EV8" s="78"/>
      <c r="EW8" s="78"/>
      <c r="EX8" s="78"/>
      <c r="EY8" s="78"/>
      <c r="EZ8" s="78"/>
      <c r="FA8" s="78"/>
      <c r="FB8" s="78"/>
      <c r="FC8" s="78"/>
      <c r="FD8" s="78"/>
      <c r="FE8" s="79"/>
      <c r="FF8" s="77"/>
      <c r="FG8" s="78"/>
      <c r="FH8" s="78"/>
      <c r="FI8" s="78"/>
      <c r="FJ8" s="78"/>
      <c r="FK8" s="78"/>
      <c r="FL8" s="78"/>
      <c r="FM8" s="78"/>
      <c r="FN8" s="78"/>
      <c r="FO8" s="78"/>
      <c r="FP8" s="78"/>
      <c r="FQ8" s="78"/>
      <c r="FR8" s="79"/>
      <c r="FS8" s="87" t="s">
        <v>294</v>
      </c>
      <c r="FT8" s="87"/>
      <c r="FU8" s="87"/>
      <c r="FV8" s="87"/>
      <c r="FW8" s="87"/>
      <c r="FX8" s="87"/>
      <c r="FY8" s="88" t="s">
        <v>307</v>
      </c>
      <c r="FZ8" s="88"/>
      <c r="GA8" s="88"/>
      <c r="GB8" s="88"/>
      <c r="GC8" s="88"/>
      <c r="GD8" s="88"/>
      <c r="GE8" s="88"/>
    </row>
    <row r="9" spans="1:187" ht="12" customHeight="1">
      <c r="A9" s="67" t="s">
        <v>7</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9"/>
      <c r="BX9" s="40" t="s">
        <v>8</v>
      </c>
      <c r="BY9" s="40"/>
      <c r="BZ9" s="40"/>
      <c r="CA9" s="40"/>
      <c r="CB9" s="40"/>
      <c r="CC9" s="40"/>
      <c r="CD9" s="40"/>
      <c r="CE9" s="40"/>
      <c r="CF9" s="40" t="s">
        <v>9</v>
      </c>
      <c r="CG9" s="40"/>
      <c r="CH9" s="40"/>
      <c r="CI9" s="40"/>
      <c r="CJ9" s="40"/>
      <c r="CK9" s="40"/>
      <c r="CL9" s="40"/>
      <c r="CM9" s="40"/>
      <c r="CN9" s="40"/>
      <c r="CO9" s="40"/>
      <c r="CP9" s="40"/>
      <c r="CQ9" s="40"/>
      <c r="CR9" s="40"/>
      <c r="CS9" s="40" t="s">
        <v>10</v>
      </c>
      <c r="CT9" s="40"/>
      <c r="CU9" s="40"/>
      <c r="CV9" s="40"/>
      <c r="CW9" s="40"/>
      <c r="CX9" s="40"/>
      <c r="CY9" s="40"/>
      <c r="CZ9" s="40"/>
      <c r="DA9" s="40"/>
      <c r="DB9" s="40"/>
      <c r="DC9" s="40"/>
      <c r="DD9" s="40"/>
      <c r="DE9" s="40"/>
      <c r="DF9" s="40" t="s">
        <v>11</v>
      </c>
      <c r="DG9" s="40"/>
      <c r="DH9" s="40"/>
      <c r="DI9" s="40"/>
      <c r="DJ9" s="40"/>
      <c r="DK9" s="40"/>
      <c r="DL9" s="40"/>
      <c r="DM9" s="40"/>
      <c r="DN9" s="40"/>
      <c r="DO9" s="40"/>
      <c r="DP9" s="40"/>
      <c r="DQ9" s="40"/>
      <c r="DR9" s="40"/>
      <c r="DS9" s="40" t="s">
        <v>308</v>
      </c>
      <c r="DT9" s="40"/>
      <c r="DU9" s="40"/>
      <c r="DV9" s="40"/>
      <c r="DW9" s="40"/>
      <c r="DX9" s="40"/>
      <c r="DY9" s="40"/>
      <c r="DZ9" s="40"/>
      <c r="EA9" s="40"/>
      <c r="EB9" s="40"/>
      <c r="EC9" s="40"/>
      <c r="ED9" s="40"/>
      <c r="EE9" s="40"/>
      <c r="EF9" s="40" t="s">
        <v>309</v>
      </c>
      <c r="EG9" s="40"/>
      <c r="EH9" s="40"/>
      <c r="EI9" s="40"/>
      <c r="EJ9" s="40"/>
      <c r="EK9" s="40"/>
      <c r="EL9" s="40"/>
      <c r="EM9" s="40"/>
      <c r="EN9" s="40"/>
      <c r="EO9" s="40"/>
      <c r="EP9" s="40"/>
      <c r="EQ9" s="40"/>
      <c r="ER9" s="40"/>
      <c r="ES9" s="40" t="s">
        <v>310</v>
      </c>
      <c r="ET9" s="40"/>
      <c r="EU9" s="40"/>
      <c r="EV9" s="40"/>
      <c r="EW9" s="40"/>
      <c r="EX9" s="40"/>
      <c r="EY9" s="40"/>
      <c r="EZ9" s="40"/>
      <c r="FA9" s="40"/>
      <c r="FB9" s="40"/>
      <c r="FC9" s="40"/>
      <c r="FD9" s="40"/>
      <c r="FE9" s="40"/>
      <c r="FF9" s="40" t="s">
        <v>311</v>
      </c>
      <c r="FG9" s="40"/>
      <c r="FH9" s="40"/>
      <c r="FI9" s="40"/>
      <c r="FJ9" s="40"/>
      <c r="FK9" s="40"/>
      <c r="FL9" s="40"/>
      <c r="FM9" s="40"/>
      <c r="FN9" s="40"/>
      <c r="FO9" s="40"/>
      <c r="FP9" s="40"/>
      <c r="FQ9" s="40"/>
      <c r="FR9" s="40"/>
      <c r="FS9" s="40" t="s">
        <v>312</v>
      </c>
      <c r="FT9" s="40"/>
      <c r="FU9" s="40"/>
      <c r="FV9" s="40"/>
      <c r="FW9" s="40"/>
      <c r="FX9" s="40"/>
      <c r="FY9" s="40" t="s">
        <v>313</v>
      </c>
      <c r="FZ9" s="40"/>
      <c r="GA9" s="40"/>
      <c r="GB9" s="40"/>
      <c r="GC9" s="40"/>
      <c r="GD9" s="40"/>
      <c r="GE9" s="40"/>
    </row>
    <row r="10" spans="1:187" ht="27.75" customHeight="1">
      <c r="A10" s="23" t="s">
        <v>26</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2" t="s">
        <v>27</v>
      </c>
      <c r="BY10" s="22"/>
      <c r="BZ10" s="22"/>
      <c r="CA10" s="22"/>
      <c r="CB10" s="22"/>
      <c r="CC10" s="22"/>
      <c r="CD10" s="22"/>
      <c r="CE10" s="22"/>
      <c r="CF10" s="22" t="s">
        <v>28</v>
      </c>
      <c r="CG10" s="22"/>
      <c r="CH10" s="22"/>
      <c r="CI10" s="22"/>
      <c r="CJ10" s="22"/>
      <c r="CK10" s="22"/>
      <c r="CL10" s="22"/>
      <c r="CM10" s="22"/>
      <c r="CN10" s="22"/>
      <c r="CO10" s="22"/>
      <c r="CP10" s="22"/>
      <c r="CQ10" s="22"/>
      <c r="CR10" s="22"/>
      <c r="CS10" s="22" t="s">
        <v>28</v>
      </c>
      <c r="CT10" s="22"/>
      <c r="CU10" s="22"/>
      <c r="CV10" s="22"/>
      <c r="CW10" s="22"/>
      <c r="CX10" s="22"/>
      <c r="CY10" s="22"/>
      <c r="CZ10" s="22"/>
      <c r="DA10" s="22"/>
      <c r="DB10" s="22"/>
      <c r="DC10" s="22"/>
      <c r="DD10" s="22"/>
      <c r="DE10" s="22"/>
      <c r="DF10" s="22">
        <f>DS10+EF10+ES10+FS10</f>
        <v>0</v>
      </c>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v>0</v>
      </c>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2" t="s">
        <v>333</v>
      </c>
      <c r="FT10" s="22"/>
      <c r="FU10" s="22"/>
      <c r="FV10" s="22"/>
      <c r="FW10" s="22"/>
      <c r="FX10" s="22"/>
      <c r="FY10" s="22" t="s">
        <v>333</v>
      </c>
      <c r="FZ10" s="22"/>
      <c r="GA10" s="22"/>
      <c r="GB10" s="22"/>
      <c r="GC10" s="22"/>
      <c r="GD10" s="22"/>
      <c r="GE10" s="22"/>
    </row>
    <row r="11" spans="1:187" ht="24.75" customHeight="1">
      <c r="A11" s="23" t="s">
        <v>29</v>
      </c>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2" t="s">
        <v>30</v>
      </c>
      <c r="BY11" s="22"/>
      <c r="BZ11" s="22"/>
      <c r="CA11" s="22"/>
      <c r="CB11" s="22"/>
      <c r="CC11" s="22"/>
      <c r="CD11" s="22"/>
      <c r="CE11" s="22"/>
      <c r="CF11" s="22" t="s">
        <v>28</v>
      </c>
      <c r="CG11" s="22"/>
      <c r="CH11" s="22"/>
      <c r="CI11" s="22"/>
      <c r="CJ11" s="22"/>
      <c r="CK11" s="22"/>
      <c r="CL11" s="22"/>
      <c r="CM11" s="22"/>
      <c r="CN11" s="22"/>
      <c r="CO11" s="22"/>
      <c r="CP11" s="22"/>
      <c r="CQ11" s="22"/>
      <c r="CR11" s="22"/>
      <c r="CS11" s="22" t="s">
        <v>28</v>
      </c>
      <c r="CT11" s="22"/>
      <c r="CU11" s="22"/>
      <c r="CV11" s="22"/>
      <c r="CW11" s="22"/>
      <c r="CX11" s="22"/>
      <c r="CY11" s="22"/>
      <c r="CZ11" s="22"/>
      <c r="DA11" s="22"/>
      <c r="DB11" s="22"/>
      <c r="DC11" s="22"/>
      <c r="DD11" s="22"/>
      <c r="DE11" s="22"/>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40"/>
      <c r="FT11" s="40"/>
      <c r="FU11" s="40"/>
      <c r="FV11" s="40"/>
      <c r="FW11" s="40"/>
      <c r="FX11" s="40"/>
      <c r="FY11" s="40"/>
      <c r="FZ11" s="40"/>
      <c r="GA11" s="40"/>
      <c r="GB11" s="40"/>
      <c r="GC11" s="40"/>
      <c r="GD11" s="40"/>
      <c r="GE11" s="40"/>
    </row>
    <row r="12" spans="1:187" ht="9.75">
      <c r="A12" s="26" t="s">
        <v>31</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7" t="s">
        <v>32</v>
      </c>
      <c r="BY12" s="27"/>
      <c r="BZ12" s="27"/>
      <c r="CA12" s="27"/>
      <c r="CB12" s="27"/>
      <c r="CC12" s="27"/>
      <c r="CD12" s="27"/>
      <c r="CE12" s="27"/>
      <c r="CF12" s="27"/>
      <c r="CG12" s="27"/>
      <c r="CH12" s="27"/>
      <c r="CI12" s="27"/>
      <c r="CJ12" s="27"/>
      <c r="CK12" s="27"/>
      <c r="CL12" s="27"/>
      <c r="CM12" s="27"/>
      <c r="CN12" s="27"/>
      <c r="CO12" s="27"/>
      <c r="CP12" s="27"/>
      <c r="CQ12" s="27"/>
      <c r="CR12" s="27"/>
      <c r="CS12" s="22"/>
      <c r="CT12" s="22"/>
      <c r="CU12" s="22"/>
      <c r="CV12" s="22"/>
      <c r="CW12" s="22"/>
      <c r="CX12" s="22"/>
      <c r="CY12" s="22"/>
      <c r="CZ12" s="22"/>
      <c r="DA12" s="22"/>
      <c r="DB12" s="22"/>
      <c r="DC12" s="22"/>
      <c r="DD12" s="22"/>
      <c r="DE12" s="22"/>
      <c r="DF12" s="21">
        <f>SUM(DS12:FX12)</f>
        <v>43646436</v>
      </c>
      <c r="DG12" s="21"/>
      <c r="DH12" s="21"/>
      <c r="DI12" s="21"/>
      <c r="DJ12" s="21"/>
      <c r="DK12" s="21"/>
      <c r="DL12" s="21"/>
      <c r="DM12" s="21"/>
      <c r="DN12" s="21"/>
      <c r="DO12" s="21"/>
      <c r="DP12" s="21"/>
      <c r="DQ12" s="21"/>
      <c r="DR12" s="21"/>
      <c r="DS12" s="21">
        <f>DS16</f>
        <v>5246200</v>
      </c>
      <c r="DT12" s="21"/>
      <c r="DU12" s="21"/>
      <c r="DV12" s="21"/>
      <c r="DW12" s="21"/>
      <c r="DX12" s="21"/>
      <c r="DY12" s="21"/>
      <c r="DZ12" s="21"/>
      <c r="EA12" s="21"/>
      <c r="EB12" s="21"/>
      <c r="EC12" s="21"/>
      <c r="ED12" s="21"/>
      <c r="EE12" s="21"/>
      <c r="EF12" s="21">
        <f>EF16</f>
        <v>35703888</v>
      </c>
      <c r="EG12" s="21"/>
      <c r="EH12" s="21"/>
      <c r="EI12" s="21"/>
      <c r="EJ12" s="21"/>
      <c r="EK12" s="21"/>
      <c r="EL12" s="21"/>
      <c r="EM12" s="21"/>
      <c r="EN12" s="21"/>
      <c r="EO12" s="21"/>
      <c r="EP12" s="21"/>
      <c r="EQ12" s="21"/>
      <c r="ER12" s="21"/>
      <c r="ES12" s="21">
        <f>ES27</f>
        <v>1706348</v>
      </c>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84">
        <f>FS16</f>
        <v>990000</v>
      </c>
      <c r="FT12" s="40"/>
      <c r="FU12" s="40"/>
      <c r="FV12" s="40"/>
      <c r="FW12" s="40"/>
      <c r="FX12" s="40"/>
      <c r="FY12" s="84">
        <f>FY16</f>
        <v>990000</v>
      </c>
      <c r="FZ12" s="40"/>
      <c r="GA12" s="40"/>
      <c r="GB12" s="40"/>
      <c r="GC12" s="40"/>
      <c r="GD12" s="40"/>
      <c r="GE12" s="40"/>
    </row>
    <row r="13" spans="1:187" ht="40.5" customHeight="1">
      <c r="A13" s="24" t="s">
        <v>33</v>
      </c>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2" t="s">
        <v>34</v>
      </c>
      <c r="BY13" s="22"/>
      <c r="BZ13" s="22"/>
      <c r="CA13" s="22"/>
      <c r="CB13" s="22"/>
      <c r="CC13" s="22"/>
      <c r="CD13" s="22"/>
      <c r="CE13" s="22"/>
      <c r="CF13" s="22" t="s">
        <v>35</v>
      </c>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40"/>
      <c r="FT13" s="40"/>
      <c r="FU13" s="40"/>
      <c r="FV13" s="40"/>
      <c r="FW13" s="40"/>
      <c r="FX13" s="40"/>
      <c r="FY13" s="40"/>
      <c r="FZ13" s="40"/>
      <c r="GA13" s="40"/>
      <c r="GB13" s="40"/>
      <c r="GC13" s="40"/>
      <c r="GD13" s="40"/>
      <c r="GE13" s="40"/>
    </row>
    <row r="14" spans="1:187" ht="13.5" customHeight="1">
      <c r="A14" s="23" t="s">
        <v>36</v>
      </c>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2" t="s">
        <v>37</v>
      </c>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40"/>
      <c r="FT14" s="40"/>
      <c r="FU14" s="40"/>
      <c r="FV14" s="40"/>
      <c r="FW14" s="40"/>
      <c r="FX14" s="40"/>
      <c r="FY14" s="40"/>
      <c r="FZ14" s="40"/>
      <c r="GA14" s="40"/>
      <c r="GB14" s="40"/>
      <c r="GC14" s="40"/>
      <c r="GD14" s="40"/>
      <c r="GE14" s="40"/>
    </row>
    <row r="15" spans="1:187" ht="9.75" hidden="1">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40"/>
      <c r="FT15" s="40"/>
      <c r="FU15" s="40"/>
      <c r="FV15" s="40"/>
      <c r="FW15" s="40"/>
      <c r="FX15" s="40"/>
      <c r="FY15" s="40"/>
      <c r="FZ15" s="40"/>
      <c r="GA15" s="40"/>
      <c r="GB15" s="40"/>
      <c r="GC15" s="40"/>
      <c r="GD15" s="40"/>
      <c r="GE15" s="40"/>
    </row>
    <row r="16" spans="1:187" ht="48" customHeight="1">
      <c r="A16" s="24" t="s">
        <v>38</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2" t="s">
        <v>39</v>
      </c>
      <c r="BY16" s="22"/>
      <c r="BZ16" s="22"/>
      <c r="CA16" s="22"/>
      <c r="CB16" s="22"/>
      <c r="CC16" s="22"/>
      <c r="CD16" s="22"/>
      <c r="CE16" s="22"/>
      <c r="CF16" s="22" t="s">
        <v>40</v>
      </c>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1">
        <f>SUM(DS16:FX16)</f>
        <v>41940088</v>
      </c>
      <c r="DG16" s="21"/>
      <c r="DH16" s="21"/>
      <c r="DI16" s="21"/>
      <c r="DJ16" s="21"/>
      <c r="DK16" s="21"/>
      <c r="DL16" s="21"/>
      <c r="DM16" s="21"/>
      <c r="DN16" s="21"/>
      <c r="DO16" s="21"/>
      <c r="DP16" s="21"/>
      <c r="DQ16" s="21"/>
      <c r="DR16" s="21"/>
      <c r="DS16" s="21">
        <f>DS17</f>
        <v>5246200</v>
      </c>
      <c r="DT16" s="21"/>
      <c r="DU16" s="21"/>
      <c r="DV16" s="21"/>
      <c r="DW16" s="21"/>
      <c r="DX16" s="21"/>
      <c r="DY16" s="21"/>
      <c r="DZ16" s="21"/>
      <c r="EA16" s="21"/>
      <c r="EB16" s="21"/>
      <c r="EC16" s="21"/>
      <c r="ED16" s="21"/>
      <c r="EE16" s="21"/>
      <c r="EF16" s="21">
        <f>EF17</f>
        <v>35703888</v>
      </c>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82">
        <f>FS17</f>
        <v>990000</v>
      </c>
      <c r="FT16" s="83"/>
      <c r="FU16" s="83"/>
      <c r="FV16" s="83"/>
      <c r="FW16" s="83"/>
      <c r="FX16" s="83"/>
      <c r="FY16" s="71">
        <f>FY17</f>
        <v>990000</v>
      </c>
      <c r="FZ16" s="34"/>
      <c r="GA16" s="34"/>
      <c r="GB16" s="34"/>
      <c r="GC16" s="34"/>
      <c r="GD16" s="34"/>
      <c r="GE16" s="80"/>
    </row>
    <row r="17" spans="1:187" ht="130.5" customHeight="1">
      <c r="A17" s="24" t="s">
        <v>41</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2" t="s">
        <v>42</v>
      </c>
      <c r="BY17" s="22"/>
      <c r="BZ17" s="22"/>
      <c r="CA17" s="22"/>
      <c r="CB17" s="22"/>
      <c r="CC17" s="22"/>
      <c r="CD17" s="22"/>
      <c r="CE17" s="22"/>
      <c r="CF17" s="22" t="s">
        <v>40</v>
      </c>
      <c r="CG17" s="22"/>
      <c r="CH17" s="22"/>
      <c r="CI17" s="22"/>
      <c r="CJ17" s="22"/>
      <c r="CK17" s="22"/>
      <c r="CL17" s="22"/>
      <c r="CM17" s="22"/>
      <c r="CN17" s="22"/>
      <c r="CO17" s="22"/>
      <c r="CP17" s="22"/>
      <c r="CQ17" s="22"/>
      <c r="CR17" s="22"/>
      <c r="CS17" s="22" t="s">
        <v>86</v>
      </c>
      <c r="CT17" s="22"/>
      <c r="CU17" s="22"/>
      <c r="CV17" s="22"/>
      <c r="CW17" s="22"/>
      <c r="CX17" s="22"/>
      <c r="CY17" s="22"/>
      <c r="CZ17" s="22"/>
      <c r="DA17" s="22"/>
      <c r="DB17" s="22"/>
      <c r="DC17" s="22"/>
      <c r="DD17" s="22"/>
      <c r="DE17" s="22"/>
      <c r="DF17" s="21">
        <f>SUM(DS17:FX17)</f>
        <v>41940088</v>
      </c>
      <c r="DG17" s="21"/>
      <c r="DH17" s="21"/>
      <c r="DI17" s="21"/>
      <c r="DJ17" s="21"/>
      <c r="DK17" s="21"/>
      <c r="DL17" s="21"/>
      <c r="DM17" s="21"/>
      <c r="DN17" s="21"/>
      <c r="DO17" s="21"/>
      <c r="DP17" s="21"/>
      <c r="DQ17" s="21"/>
      <c r="DR17" s="21"/>
      <c r="DS17" s="21">
        <f>DS36</f>
        <v>5246200</v>
      </c>
      <c r="DT17" s="21"/>
      <c r="DU17" s="21"/>
      <c r="DV17" s="21"/>
      <c r="DW17" s="21"/>
      <c r="DX17" s="21"/>
      <c r="DY17" s="21"/>
      <c r="DZ17" s="21"/>
      <c r="EA17" s="21"/>
      <c r="EB17" s="21"/>
      <c r="EC17" s="21"/>
      <c r="ED17" s="21"/>
      <c r="EE17" s="21"/>
      <c r="EF17" s="21">
        <f>EF36</f>
        <v>35703888</v>
      </c>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71">
        <f>FS36</f>
        <v>990000</v>
      </c>
      <c r="FT17" s="34"/>
      <c r="FU17" s="34"/>
      <c r="FV17" s="34"/>
      <c r="FW17" s="34"/>
      <c r="FX17" s="80"/>
      <c r="FY17" s="71">
        <f>FY36</f>
        <v>990000</v>
      </c>
      <c r="FZ17" s="34"/>
      <c r="GA17" s="34"/>
      <c r="GB17" s="34"/>
      <c r="GC17" s="34"/>
      <c r="GD17" s="34"/>
      <c r="GE17" s="80"/>
    </row>
    <row r="18" spans="1:187" ht="84.75" customHeight="1">
      <c r="A18" s="24" t="s">
        <v>44</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2" t="s">
        <v>43</v>
      </c>
      <c r="BY18" s="22"/>
      <c r="BZ18" s="22"/>
      <c r="CA18" s="22"/>
      <c r="CB18" s="22"/>
      <c r="CC18" s="22"/>
      <c r="CD18" s="22"/>
      <c r="CE18" s="22"/>
      <c r="CF18" s="22" t="s">
        <v>40</v>
      </c>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40"/>
      <c r="FT18" s="40"/>
      <c r="FU18" s="40"/>
      <c r="FV18" s="40"/>
      <c r="FW18" s="40"/>
      <c r="FX18" s="40"/>
      <c r="FY18" s="40"/>
      <c r="FZ18" s="40"/>
      <c r="GA18" s="40"/>
      <c r="GB18" s="40"/>
      <c r="GC18" s="40"/>
      <c r="GD18" s="40"/>
      <c r="GE18" s="40"/>
    </row>
    <row r="19" spans="1:187" ht="10.5" customHeight="1">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40"/>
      <c r="FT19" s="40"/>
      <c r="FU19" s="40"/>
      <c r="FV19" s="40"/>
      <c r="FW19" s="40"/>
      <c r="FX19" s="40"/>
      <c r="FY19" s="40"/>
      <c r="FZ19" s="40"/>
      <c r="GA19" s="40"/>
      <c r="GB19" s="40"/>
      <c r="GC19" s="40"/>
      <c r="GD19" s="40"/>
      <c r="GE19" s="40"/>
    </row>
    <row r="20" spans="1:187" ht="10.5" customHeight="1">
      <c r="A20" s="24" t="s">
        <v>45</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2" t="s">
        <v>46</v>
      </c>
      <c r="BY20" s="22"/>
      <c r="BZ20" s="22"/>
      <c r="CA20" s="22"/>
      <c r="CB20" s="22"/>
      <c r="CC20" s="22"/>
      <c r="CD20" s="22"/>
      <c r="CE20" s="22"/>
      <c r="CF20" s="22" t="s">
        <v>47</v>
      </c>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40"/>
      <c r="FT20" s="40"/>
      <c r="FU20" s="40"/>
      <c r="FV20" s="40"/>
      <c r="FW20" s="40"/>
      <c r="FX20" s="40"/>
      <c r="FY20" s="40"/>
      <c r="FZ20" s="40"/>
      <c r="GA20" s="40"/>
      <c r="GB20" s="40"/>
      <c r="GC20" s="40"/>
      <c r="GD20" s="40"/>
      <c r="GE20" s="40"/>
    </row>
    <row r="21" spans="1:187" ht="10.5" customHeight="1">
      <c r="A21" s="23" t="s">
        <v>36</v>
      </c>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2" t="s">
        <v>48</v>
      </c>
      <c r="BY21" s="22"/>
      <c r="BZ21" s="22"/>
      <c r="CA21" s="22"/>
      <c r="CB21" s="22"/>
      <c r="CC21" s="22"/>
      <c r="CD21" s="22"/>
      <c r="CE21" s="22"/>
      <c r="CF21" s="22" t="s">
        <v>47</v>
      </c>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40"/>
      <c r="FT21" s="40"/>
      <c r="FU21" s="40"/>
      <c r="FV21" s="40"/>
      <c r="FW21" s="40"/>
      <c r="FX21" s="40"/>
      <c r="FY21" s="40"/>
      <c r="FZ21" s="40"/>
      <c r="GA21" s="40"/>
      <c r="GB21" s="40"/>
      <c r="GC21" s="40"/>
      <c r="GD21" s="40"/>
      <c r="GE21" s="40"/>
    </row>
    <row r="22" spans="1:187" ht="10.5" customHeight="1">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40"/>
      <c r="FT22" s="40"/>
      <c r="FU22" s="40"/>
      <c r="FV22" s="40"/>
      <c r="FW22" s="40"/>
      <c r="FX22" s="40"/>
      <c r="FY22" s="40"/>
      <c r="FZ22" s="40"/>
      <c r="GA22" s="40"/>
      <c r="GB22" s="40"/>
      <c r="GC22" s="40"/>
      <c r="GD22" s="40"/>
      <c r="GE22" s="40"/>
    </row>
    <row r="23" spans="1:187" ht="12.75" customHeight="1">
      <c r="A23" s="24" t="s">
        <v>49</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2" t="s">
        <v>50</v>
      </c>
      <c r="BY23" s="22"/>
      <c r="BZ23" s="22"/>
      <c r="CA23" s="22"/>
      <c r="CB23" s="22"/>
      <c r="CC23" s="22"/>
      <c r="CD23" s="22"/>
      <c r="CE23" s="22"/>
      <c r="CF23" s="22" t="s">
        <v>51</v>
      </c>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40"/>
      <c r="FT23" s="40"/>
      <c r="FU23" s="40"/>
      <c r="FV23" s="40"/>
      <c r="FW23" s="40"/>
      <c r="FX23" s="40"/>
      <c r="FY23" s="40"/>
      <c r="FZ23" s="40"/>
      <c r="GA23" s="40"/>
      <c r="GB23" s="40"/>
      <c r="GC23" s="40"/>
      <c r="GD23" s="40"/>
      <c r="GE23" s="40"/>
    </row>
    <row r="24" spans="1:187" ht="10.5" customHeight="1">
      <c r="A24" s="23" t="s">
        <v>36</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40"/>
      <c r="FT24" s="40"/>
      <c r="FU24" s="40"/>
      <c r="FV24" s="40"/>
      <c r="FW24" s="40"/>
      <c r="FX24" s="40"/>
      <c r="FY24" s="40"/>
      <c r="FZ24" s="40"/>
      <c r="GA24" s="40"/>
      <c r="GB24" s="40"/>
      <c r="GC24" s="40"/>
      <c r="GD24" s="40"/>
      <c r="GE24" s="40"/>
    </row>
    <row r="25" spans="1:187" ht="10.5" customHeigh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40"/>
      <c r="FT25" s="40"/>
      <c r="FU25" s="40"/>
      <c r="FV25" s="40"/>
      <c r="FW25" s="40"/>
      <c r="FX25" s="40"/>
      <c r="FY25" s="40"/>
      <c r="FZ25" s="40"/>
      <c r="GA25" s="40"/>
      <c r="GB25" s="40"/>
      <c r="GC25" s="40"/>
      <c r="GD25" s="40"/>
      <c r="GE25" s="40"/>
    </row>
    <row r="26" spans="1:187" ht="15" customHeight="1">
      <c r="A26" s="24" t="s">
        <v>52</v>
      </c>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2" t="s">
        <v>53</v>
      </c>
      <c r="BY26" s="22"/>
      <c r="BZ26" s="22"/>
      <c r="CA26" s="22"/>
      <c r="CB26" s="22"/>
      <c r="CC26" s="22"/>
      <c r="CD26" s="22"/>
      <c r="CE26" s="22"/>
      <c r="CF26" s="22" t="s">
        <v>54</v>
      </c>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40"/>
      <c r="FT26" s="40"/>
      <c r="FU26" s="40"/>
      <c r="FV26" s="40"/>
      <c r="FW26" s="40"/>
      <c r="FX26" s="40"/>
      <c r="FY26" s="40"/>
      <c r="FZ26" s="40"/>
      <c r="GA26" s="40"/>
      <c r="GB26" s="40"/>
      <c r="GC26" s="40"/>
      <c r="GD26" s="40"/>
      <c r="GE26" s="40"/>
    </row>
    <row r="27" spans="1:187" ht="15" customHeight="1">
      <c r="A27" s="23" t="s">
        <v>36</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2" t="s">
        <v>56</v>
      </c>
      <c r="BY27" s="22"/>
      <c r="BZ27" s="22"/>
      <c r="CA27" s="22"/>
      <c r="CB27" s="22"/>
      <c r="CC27" s="22"/>
      <c r="CD27" s="22"/>
      <c r="CE27" s="22"/>
      <c r="CF27" s="22" t="s">
        <v>54</v>
      </c>
      <c r="CG27" s="22"/>
      <c r="CH27" s="22"/>
      <c r="CI27" s="22"/>
      <c r="CJ27" s="22"/>
      <c r="CK27" s="22"/>
      <c r="CL27" s="22"/>
      <c r="CM27" s="22"/>
      <c r="CN27" s="22"/>
      <c r="CO27" s="22"/>
      <c r="CP27" s="22"/>
      <c r="CQ27" s="22"/>
      <c r="CR27" s="22"/>
      <c r="CS27" s="22" t="s">
        <v>323</v>
      </c>
      <c r="CT27" s="22"/>
      <c r="CU27" s="22"/>
      <c r="CV27" s="22"/>
      <c r="CW27" s="22"/>
      <c r="CX27" s="22"/>
      <c r="CY27" s="22"/>
      <c r="CZ27" s="22"/>
      <c r="DA27" s="22"/>
      <c r="DB27" s="22"/>
      <c r="DC27" s="22"/>
      <c r="DD27" s="22"/>
      <c r="DE27" s="22"/>
      <c r="DF27" s="21">
        <f>ES27</f>
        <v>1706348</v>
      </c>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f>ES36</f>
        <v>1706348</v>
      </c>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40"/>
      <c r="FT27" s="40"/>
      <c r="FU27" s="40"/>
      <c r="FV27" s="40"/>
      <c r="FW27" s="40"/>
      <c r="FX27" s="40"/>
      <c r="FY27" s="40"/>
      <c r="FZ27" s="40"/>
      <c r="GA27" s="40"/>
      <c r="GB27" s="40"/>
      <c r="GC27" s="40"/>
      <c r="GD27" s="40"/>
      <c r="GE27" s="40"/>
    </row>
    <row r="28" spans="1:187" ht="13.5" customHeight="1">
      <c r="A28" s="23" t="s">
        <v>55</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40"/>
      <c r="FT28" s="40"/>
      <c r="FU28" s="40"/>
      <c r="FV28" s="40"/>
      <c r="FW28" s="40"/>
      <c r="FX28" s="40"/>
      <c r="FY28" s="40"/>
      <c r="FZ28" s="40"/>
      <c r="GA28" s="40"/>
      <c r="GB28" s="40"/>
      <c r="GC28" s="40"/>
      <c r="GD28" s="40"/>
      <c r="GE28" s="40"/>
    </row>
    <row r="29" spans="1:187" ht="23.25" customHeight="1">
      <c r="A29" s="24" t="s">
        <v>57</v>
      </c>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2" t="s">
        <v>58</v>
      </c>
      <c r="BY29" s="22"/>
      <c r="BZ29" s="22"/>
      <c r="CA29" s="22"/>
      <c r="CB29" s="22"/>
      <c r="CC29" s="22"/>
      <c r="CD29" s="22"/>
      <c r="CE29" s="22"/>
      <c r="CF29" s="22" t="s">
        <v>54</v>
      </c>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40"/>
      <c r="FT29" s="40"/>
      <c r="FU29" s="40"/>
      <c r="FV29" s="40"/>
      <c r="FW29" s="40"/>
      <c r="FX29" s="40"/>
      <c r="FY29" s="40"/>
      <c r="FZ29" s="40"/>
      <c r="GA29" s="40"/>
      <c r="GB29" s="40"/>
      <c r="GC29" s="40"/>
      <c r="GD29" s="40"/>
      <c r="GE29" s="40"/>
    </row>
    <row r="30" spans="1:187" ht="10.5" customHeight="1">
      <c r="A30" s="24"/>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40"/>
      <c r="FT30" s="40"/>
      <c r="FU30" s="40"/>
      <c r="FV30" s="40"/>
      <c r="FW30" s="40"/>
      <c r="FX30" s="40"/>
      <c r="FY30" s="40"/>
      <c r="FZ30" s="40"/>
      <c r="GA30" s="40"/>
      <c r="GB30" s="40"/>
      <c r="GC30" s="40"/>
      <c r="GD30" s="40"/>
      <c r="GE30" s="40"/>
    </row>
    <row r="31" spans="1:187" ht="21.75" customHeight="1">
      <c r="A31" s="24" t="s">
        <v>59</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2" t="s">
        <v>60</v>
      </c>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40"/>
      <c r="FT31" s="40"/>
      <c r="FU31" s="40"/>
      <c r="FV31" s="40"/>
      <c r="FW31" s="40"/>
      <c r="FX31" s="40"/>
      <c r="FY31" s="40"/>
      <c r="FZ31" s="40"/>
      <c r="GA31" s="40"/>
      <c r="GB31" s="40"/>
      <c r="GC31" s="40"/>
      <c r="GD31" s="40"/>
      <c r="GE31" s="40"/>
    </row>
    <row r="32" spans="1:187" ht="10.5" customHeight="1">
      <c r="A32" s="23" t="s">
        <v>36</v>
      </c>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40"/>
      <c r="FT32" s="40"/>
      <c r="FU32" s="40"/>
      <c r="FV32" s="40"/>
      <c r="FW32" s="40"/>
      <c r="FX32" s="40"/>
      <c r="FY32" s="40"/>
      <c r="FZ32" s="40"/>
      <c r="GA32" s="40"/>
      <c r="GB32" s="40"/>
      <c r="GC32" s="40"/>
      <c r="GD32" s="40"/>
      <c r="GE32" s="40"/>
    </row>
    <row r="33" spans="1:187" ht="0.75" customHeigh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40"/>
      <c r="FT33" s="40"/>
      <c r="FU33" s="40"/>
      <c r="FV33" s="40"/>
      <c r="FW33" s="40"/>
      <c r="FX33" s="40"/>
      <c r="FY33" s="40"/>
      <c r="FZ33" s="40"/>
      <c r="GA33" s="40"/>
      <c r="GB33" s="40"/>
      <c r="GC33" s="40"/>
      <c r="GD33" s="40"/>
      <c r="GE33" s="40"/>
    </row>
    <row r="34" spans="1:187" ht="16.5" customHeight="1">
      <c r="A34" s="24" t="s">
        <v>61</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2" t="s">
        <v>62</v>
      </c>
      <c r="BY34" s="22"/>
      <c r="BZ34" s="22"/>
      <c r="CA34" s="22"/>
      <c r="CB34" s="22"/>
      <c r="CC34" s="22"/>
      <c r="CD34" s="22"/>
      <c r="CE34" s="22"/>
      <c r="CF34" s="22" t="s">
        <v>28</v>
      </c>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40"/>
      <c r="FT34" s="40"/>
      <c r="FU34" s="40"/>
      <c r="FV34" s="40"/>
      <c r="FW34" s="40"/>
      <c r="FX34" s="40"/>
      <c r="FY34" s="40"/>
      <c r="FZ34" s="40"/>
      <c r="GA34" s="40"/>
      <c r="GB34" s="40"/>
      <c r="GC34" s="40"/>
      <c r="GD34" s="40"/>
      <c r="GE34" s="40"/>
    </row>
    <row r="35" spans="1:187" ht="33.75" customHeight="1">
      <c r="A35" s="24" t="s">
        <v>63</v>
      </c>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2" t="s">
        <v>64</v>
      </c>
      <c r="BY35" s="22"/>
      <c r="BZ35" s="22"/>
      <c r="CA35" s="22"/>
      <c r="CB35" s="22"/>
      <c r="CC35" s="22"/>
      <c r="CD35" s="22"/>
      <c r="CE35" s="22"/>
      <c r="CF35" s="22" t="s">
        <v>65</v>
      </c>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40"/>
      <c r="FT35" s="40"/>
      <c r="FU35" s="40"/>
      <c r="FV35" s="40"/>
      <c r="FW35" s="40"/>
      <c r="FX35" s="40"/>
      <c r="FY35" s="40"/>
      <c r="FZ35" s="40"/>
      <c r="GA35" s="40"/>
      <c r="GB35" s="40"/>
      <c r="GC35" s="40"/>
      <c r="GD35" s="40"/>
      <c r="GE35" s="40"/>
    </row>
    <row r="36" spans="1:187" ht="15.75" customHeight="1">
      <c r="A36" s="26" t="s">
        <v>66</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7" t="s">
        <v>67</v>
      </c>
      <c r="BY36" s="27"/>
      <c r="BZ36" s="27"/>
      <c r="CA36" s="27"/>
      <c r="CB36" s="27"/>
      <c r="CC36" s="27"/>
      <c r="CD36" s="27"/>
      <c r="CE36" s="27"/>
      <c r="CF36" s="27" t="s">
        <v>28</v>
      </c>
      <c r="CG36" s="27"/>
      <c r="CH36" s="27"/>
      <c r="CI36" s="27"/>
      <c r="CJ36" s="27"/>
      <c r="CK36" s="27"/>
      <c r="CL36" s="27"/>
      <c r="CM36" s="27"/>
      <c r="CN36" s="27"/>
      <c r="CO36" s="27"/>
      <c r="CP36" s="27"/>
      <c r="CQ36" s="27"/>
      <c r="CR36" s="27"/>
      <c r="CS36" s="22"/>
      <c r="CT36" s="22"/>
      <c r="CU36" s="22"/>
      <c r="CV36" s="22"/>
      <c r="CW36" s="22"/>
      <c r="CX36" s="22"/>
      <c r="CY36" s="22"/>
      <c r="CZ36" s="22"/>
      <c r="DA36" s="22"/>
      <c r="DB36" s="22"/>
      <c r="DC36" s="22"/>
      <c r="DD36" s="22"/>
      <c r="DE36" s="22"/>
      <c r="DF36" s="22">
        <f aca="true" t="shared" si="0" ref="DF36:DF43">DS36+EF36+ES36+FF36+FS36</f>
        <v>43646436</v>
      </c>
      <c r="DG36" s="21"/>
      <c r="DH36" s="21"/>
      <c r="DI36" s="21"/>
      <c r="DJ36" s="21"/>
      <c r="DK36" s="21"/>
      <c r="DL36" s="21"/>
      <c r="DM36" s="21"/>
      <c r="DN36" s="21"/>
      <c r="DO36" s="21"/>
      <c r="DP36" s="21"/>
      <c r="DQ36" s="21"/>
      <c r="DR36" s="21"/>
      <c r="DS36" s="29">
        <f>DS66+DS56+DS37</f>
        <v>5246200</v>
      </c>
      <c r="DT36" s="29"/>
      <c r="DU36" s="29"/>
      <c r="DV36" s="29"/>
      <c r="DW36" s="29"/>
      <c r="DX36" s="29"/>
      <c r="DY36" s="29"/>
      <c r="DZ36" s="29"/>
      <c r="EA36" s="29"/>
      <c r="EB36" s="29"/>
      <c r="EC36" s="29"/>
      <c r="ED36" s="29"/>
      <c r="EE36" s="29"/>
      <c r="EF36" s="21">
        <f>EF37+EF66</f>
        <v>35703888</v>
      </c>
      <c r="EG36" s="21"/>
      <c r="EH36" s="21"/>
      <c r="EI36" s="21"/>
      <c r="EJ36" s="21"/>
      <c r="EK36" s="21"/>
      <c r="EL36" s="21"/>
      <c r="EM36" s="21"/>
      <c r="EN36" s="21"/>
      <c r="EO36" s="21"/>
      <c r="EP36" s="21"/>
      <c r="EQ36" s="21"/>
      <c r="ER36" s="21"/>
      <c r="ES36" s="21">
        <f>ES66</f>
        <v>1706348</v>
      </c>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f>FS66</f>
        <v>990000</v>
      </c>
      <c r="FT36" s="22"/>
      <c r="FU36" s="22"/>
      <c r="FV36" s="22"/>
      <c r="FW36" s="22"/>
      <c r="FX36" s="22"/>
      <c r="FY36" s="21">
        <f>FY66</f>
        <v>990000</v>
      </c>
      <c r="FZ36" s="22"/>
      <c r="GA36" s="22"/>
      <c r="GB36" s="22"/>
      <c r="GC36" s="22"/>
      <c r="GD36" s="22"/>
      <c r="GE36" s="22"/>
    </row>
    <row r="37" spans="1:187" ht="24.75" customHeight="1">
      <c r="A37" s="24" t="s">
        <v>68</v>
      </c>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2" t="s">
        <v>69</v>
      </c>
      <c r="BY37" s="22"/>
      <c r="BZ37" s="22"/>
      <c r="CA37" s="22"/>
      <c r="CB37" s="22"/>
      <c r="CC37" s="22"/>
      <c r="CD37" s="22"/>
      <c r="CE37" s="22"/>
      <c r="CF37" s="22" t="s">
        <v>28</v>
      </c>
      <c r="CG37" s="22"/>
      <c r="CH37" s="22"/>
      <c r="CI37" s="22"/>
      <c r="CJ37" s="22"/>
      <c r="CK37" s="22"/>
      <c r="CL37" s="22"/>
      <c r="CM37" s="22"/>
      <c r="CN37" s="22"/>
      <c r="CO37" s="22"/>
      <c r="CP37" s="22"/>
      <c r="CQ37" s="22"/>
      <c r="CR37" s="22"/>
      <c r="CS37" s="22" t="s">
        <v>287</v>
      </c>
      <c r="CT37" s="22"/>
      <c r="CU37" s="22"/>
      <c r="CV37" s="22"/>
      <c r="CW37" s="22"/>
      <c r="CX37" s="22"/>
      <c r="CY37" s="22"/>
      <c r="CZ37" s="22"/>
      <c r="DA37" s="22"/>
      <c r="DB37" s="22"/>
      <c r="DC37" s="22"/>
      <c r="DD37" s="22"/>
      <c r="DE37" s="22"/>
      <c r="DF37" s="22">
        <f t="shared" si="0"/>
        <v>40146088</v>
      </c>
      <c r="DG37" s="21"/>
      <c r="DH37" s="21"/>
      <c r="DI37" s="21"/>
      <c r="DJ37" s="21"/>
      <c r="DK37" s="21"/>
      <c r="DL37" s="21"/>
      <c r="DM37" s="21"/>
      <c r="DN37" s="21"/>
      <c r="DO37" s="21"/>
      <c r="DP37" s="21"/>
      <c r="DQ37" s="21"/>
      <c r="DR37" s="21"/>
      <c r="DS37" s="32">
        <f>DS38+DS41+DS39</f>
        <v>5246200</v>
      </c>
      <c r="DT37" s="32"/>
      <c r="DU37" s="32"/>
      <c r="DV37" s="32"/>
      <c r="DW37" s="32"/>
      <c r="DX37" s="32"/>
      <c r="DY37" s="32"/>
      <c r="DZ37" s="32"/>
      <c r="EA37" s="32"/>
      <c r="EB37" s="32"/>
      <c r="EC37" s="32"/>
      <c r="ED37" s="32"/>
      <c r="EE37" s="32"/>
      <c r="EF37" s="21">
        <f>EF38+EF39+EF41</f>
        <v>34899888</v>
      </c>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40"/>
      <c r="FT37" s="40"/>
      <c r="FU37" s="40"/>
      <c r="FV37" s="40"/>
      <c r="FW37" s="40"/>
      <c r="FX37" s="40"/>
      <c r="FY37" s="40"/>
      <c r="FZ37" s="40"/>
      <c r="GA37" s="40"/>
      <c r="GB37" s="40"/>
      <c r="GC37" s="40"/>
      <c r="GD37" s="40"/>
      <c r="GE37" s="40"/>
    </row>
    <row r="38" spans="1:187" ht="16.5" customHeight="1">
      <c r="A38" s="24" t="s">
        <v>288</v>
      </c>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2" t="s">
        <v>70</v>
      </c>
      <c r="BY38" s="22"/>
      <c r="BZ38" s="22"/>
      <c r="CA38" s="22"/>
      <c r="CB38" s="22"/>
      <c r="CC38" s="22"/>
      <c r="CD38" s="22"/>
      <c r="CE38" s="22"/>
      <c r="CF38" s="22" t="s">
        <v>71</v>
      </c>
      <c r="CG38" s="22"/>
      <c r="CH38" s="22"/>
      <c r="CI38" s="22"/>
      <c r="CJ38" s="22"/>
      <c r="CK38" s="22"/>
      <c r="CL38" s="22"/>
      <c r="CM38" s="22"/>
      <c r="CN38" s="22"/>
      <c r="CO38" s="22"/>
      <c r="CP38" s="22"/>
      <c r="CQ38" s="22"/>
      <c r="CR38" s="22"/>
      <c r="CS38" s="22" t="s">
        <v>285</v>
      </c>
      <c r="CT38" s="22"/>
      <c r="CU38" s="22"/>
      <c r="CV38" s="22"/>
      <c r="CW38" s="22"/>
      <c r="CX38" s="22"/>
      <c r="CY38" s="22"/>
      <c r="CZ38" s="22"/>
      <c r="DA38" s="22"/>
      <c r="DB38" s="22"/>
      <c r="DC38" s="22"/>
      <c r="DD38" s="22"/>
      <c r="DE38" s="22"/>
      <c r="DF38" s="22">
        <f t="shared" si="0"/>
        <v>32371000</v>
      </c>
      <c r="DG38" s="21"/>
      <c r="DH38" s="21"/>
      <c r="DI38" s="21"/>
      <c r="DJ38" s="21"/>
      <c r="DK38" s="21"/>
      <c r="DL38" s="21"/>
      <c r="DM38" s="21"/>
      <c r="DN38" s="21"/>
      <c r="DO38" s="21"/>
      <c r="DP38" s="21"/>
      <c r="DQ38" s="21"/>
      <c r="DR38" s="21"/>
      <c r="DS38" s="21">
        <v>4027000</v>
      </c>
      <c r="DT38" s="21"/>
      <c r="DU38" s="21"/>
      <c r="DV38" s="21"/>
      <c r="DW38" s="21"/>
      <c r="DX38" s="21"/>
      <c r="DY38" s="21"/>
      <c r="DZ38" s="21"/>
      <c r="EA38" s="21"/>
      <c r="EB38" s="21"/>
      <c r="EC38" s="21"/>
      <c r="ED38" s="21"/>
      <c r="EE38" s="21"/>
      <c r="EF38" s="21">
        <v>28344000</v>
      </c>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40"/>
      <c r="FT38" s="40"/>
      <c r="FU38" s="40"/>
      <c r="FV38" s="40"/>
      <c r="FW38" s="40"/>
      <c r="FX38" s="40"/>
      <c r="FY38" s="40"/>
      <c r="FZ38" s="40"/>
      <c r="GA38" s="40"/>
      <c r="GB38" s="40"/>
      <c r="GC38" s="40"/>
      <c r="GD38" s="40"/>
      <c r="GE38" s="40"/>
    </row>
    <row r="39" spans="1:187" ht="15" customHeight="1">
      <c r="A39" s="24" t="s">
        <v>72</v>
      </c>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2" t="s">
        <v>73</v>
      </c>
      <c r="BY39" s="22"/>
      <c r="BZ39" s="22"/>
      <c r="CA39" s="22"/>
      <c r="CB39" s="22"/>
      <c r="CC39" s="22"/>
      <c r="CD39" s="22"/>
      <c r="CE39" s="22"/>
      <c r="CF39" s="22" t="s">
        <v>324</v>
      </c>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f t="shared" si="0"/>
        <v>150000</v>
      </c>
      <c r="DG39" s="21"/>
      <c r="DH39" s="21"/>
      <c r="DI39" s="21"/>
      <c r="DJ39" s="21"/>
      <c r="DK39" s="21"/>
      <c r="DL39" s="21"/>
      <c r="DM39" s="21"/>
      <c r="DN39" s="21"/>
      <c r="DO39" s="21"/>
      <c r="DP39" s="21"/>
      <c r="DQ39" s="21"/>
      <c r="DR39" s="21"/>
      <c r="DS39" s="21">
        <v>0</v>
      </c>
      <c r="DT39" s="21"/>
      <c r="DU39" s="21"/>
      <c r="DV39" s="21"/>
      <c r="DW39" s="21"/>
      <c r="DX39" s="21"/>
      <c r="DY39" s="21"/>
      <c r="DZ39" s="21"/>
      <c r="EA39" s="21"/>
      <c r="EB39" s="21"/>
      <c r="EC39" s="21"/>
      <c r="ED39" s="21"/>
      <c r="EE39" s="21"/>
      <c r="EF39" s="21">
        <v>150000</v>
      </c>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40"/>
      <c r="FT39" s="40"/>
      <c r="FU39" s="40"/>
      <c r="FV39" s="40"/>
      <c r="FW39" s="40"/>
      <c r="FX39" s="40"/>
      <c r="FY39" s="40"/>
      <c r="FZ39" s="40"/>
      <c r="GA39" s="40"/>
      <c r="GB39" s="40"/>
      <c r="GC39" s="40"/>
      <c r="GD39" s="40"/>
      <c r="GE39" s="40"/>
    </row>
    <row r="40" spans="1:187" ht="22.5" customHeight="1">
      <c r="A40" s="24" t="s">
        <v>74</v>
      </c>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2" t="s">
        <v>75</v>
      </c>
      <c r="BY40" s="22"/>
      <c r="BZ40" s="22"/>
      <c r="CA40" s="22"/>
      <c r="CB40" s="22"/>
      <c r="CC40" s="22"/>
      <c r="CD40" s="22"/>
      <c r="CE40" s="22"/>
      <c r="CF40" s="22" t="s">
        <v>76</v>
      </c>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f t="shared" si="0"/>
        <v>0</v>
      </c>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40"/>
      <c r="FT40" s="40"/>
      <c r="FU40" s="40"/>
      <c r="FV40" s="40"/>
      <c r="FW40" s="40"/>
      <c r="FX40" s="40"/>
      <c r="FY40" s="40"/>
      <c r="FZ40" s="40"/>
      <c r="GA40" s="40"/>
      <c r="GB40" s="40"/>
      <c r="GC40" s="40"/>
      <c r="GD40" s="40"/>
      <c r="GE40" s="40"/>
    </row>
    <row r="41" spans="1:187" ht="22.5" customHeight="1">
      <c r="A41" s="24" t="s">
        <v>77</v>
      </c>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2" t="s">
        <v>78</v>
      </c>
      <c r="BY41" s="22"/>
      <c r="BZ41" s="22"/>
      <c r="CA41" s="22"/>
      <c r="CB41" s="22"/>
      <c r="CC41" s="22"/>
      <c r="CD41" s="22"/>
      <c r="CE41" s="22"/>
      <c r="CF41" s="22" t="s">
        <v>79</v>
      </c>
      <c r="CG41" s="22"/>
      <c r="CH41" s="22"/>
      <c r="CI41" s="22"/>
      <c r="CJ41" s="22"/>
      <c r="CK41" s="22"/>
      <c r="CL41" s="22"/>
      <c r="CM41" s="22"/>
      <c r="CN41" s="22"/>
      <c r="CO41" s="22"/>
      <c r="CP41" s="22"/>
      <c r="CQ41" s="22"/>
      <c r="CR41" s="22"/>
      <c r="CS41" s="22" t="s">
        <v>286</v>
      </c>
      <c r="CT41" s="22"/>
      <c r="CU41" s="22"/>
      <c r="CV41" s="22"/>
      <c r="CW41" s="22"/>
      <c r="CX41" s="22"/>
      <c r="CY41" s="22"/>
      <c r="CZ41" s="22"/>
      <c r="DA41" s="22"/>
      <c r="DB41" s="22"/>
      <c r="DC41" s="22"/>
      <c r="DD41" s="22"/>
      <c r="DE41" s="22"/>
      <c r="DF41" s="22">
        <f t="shared" si="0"/>
        <v>7625088</v>
      </c>
      <c r="DG41" s="21"/>
      <c r="DH41" s="21"/>
      <c r="DI41" s="21"/>
      <c r="DJ41" s="21"/>
      <c r="DK41" s="21"/>
      <c r="DL41" s="21"/>
      <c r="DM41" s="21"/>
      <c r="DN41" s="21"/>
      <c r="DO41" s="21"/>
      <c r="DP41" s="21"/>
      <c r="DQ41" s="21"/>
      <c r="DR41" s="21"/>
      <c r="DS41" s="21">
        <v>1219200</v>
      </c>
      <c r="DT41" s="21"/>
      <c r="DU41" s="21"/>
      <c r="DV41" s="21"/>
      <c r="DW41" s="21"/>
      <c r="DX41" s="21"/>
      <c r="DY41" s="21"/>
      <c r="DZ41" s="21"/>
      <c r="EA41" s="21"/>
      <c r="EB41" s="21"/>
      <c r="EC41" s="21"/>
      <c r="ED41" s="21"/>
      <c r="EE41" s="21"/>
      <c r="EF41" s="21">
        <v>6405888</v>
      </c>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40"/>
      <c r="FT41" s="40"/>
      <c r="FU41" s="40"/>
      <c r="FV41" s="40"/>
      <c r="FW41" s="40"/>
      <c r="FX41" s="40"/>
      <c r="FY41" s="40"/>
      <c r="FZ41" s="40"/>
      <c r="GA41" s="40"/>
      <c r="GB41" s="40"/>
      <c r="GC41" s="40"/>
      <c r="GD41" s="40"/>
      <c r="GE41" s="40"/>
    </row>
    <row r="42" spans="1:187" ht="22.5" customHeight="1">
      <c r="A42" s="24" t="s">
        <v>80</v>
      </c>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2" t="s">
        <v>81</v>
      </c>
      <c r="BY42" s="22"/>
      <c r="BZ42" s="22"/>
      <c r="CA42" s="22"/>
      <c r="CB42" s="22"/>
      <c r="CC42" s="22"/>
      <c r="CD42" s="22"/>
      <c r="CE42" s="22"/>
      <c r="CF42" s="22" t="s">
        <v>79</v>
      </c>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f t="shared" si="0"/>
        <v>0</v>
      </c>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40"/>
      <c r="FT42" s="40"/>
      <c r="FU42" s="40"/>
      <c r="FV42" s="40"/>
      <c r="FW42" s="40"/>
      <c r="FX42" s="40"/>
      <c r="FY42" s="40"/>
      <c r="FZ42" s="40"/>
      <c r="GA42" s="40"/>
      <c r="GB42" s="40"/>
      <c r="GC42" s="40"/>
      <c r="GD42" s="40"/>
      <c r="GE42" s="40"/>
    </row>
    <row r="43" spans="1:187" ht="13.5" customHeight="1">
      <c r="A43" s="24" t="s">
        <v>82</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2" t="s">
        <v>83</v>
      </c>
      <c r="BY43" s="22"/>
      <c r="BZ43" s="22"/>
      <c r="CA43" s="22"/>
      <c r="CB43" s="22"/>
      <c r="CC43" s="22"/>
      <c r="CD43" s="22"/>
      <c r="CE43" s="22"/>
      <c r="CF43" s="22" t="s">
        <v>79</v>
      </c>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f t="shared" si="0"/>
        <v>0</v>
      </c>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40"/>
      <c r="FT43" s="40"/>
      <c r="FU43" s="40"/>
      <c r="FV43" s="40"/>
      <c r="FW43" s="40"/>
      <c r="FX43" s="40"/>
      <c r="FY43" s="40"/>
      <c r="FZ43" s="40"/>
      <c r="GA43" s="40"/>
      <c r="GB43" s="40"/>
      <c r="GC43" s="40"/>
      <c r="GD43" s="40"/>
      <c r="GE43" s="40"/>
    </row>
    <row r="44" spans="1:187" ht="0.75" customHeight="1" hidden="1">
      <c r="A44" s="24" t="s">
        <v>84</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2" t="s">
        <v>85</v>
      </c>
      <c r="BY44" s="22"/>
      <c r="BZ44" s="22"/>
      <c r="CA44" s="22"/>
      <c r="CB44" s="22"/>
      <c r="CC44" s="22"/>
      <c r="CD44" s="22"/>
      <c r="CE44" s="22"/>
      <c r="CF44" s="22" t="s">
        <v>86</v>
      </c>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40"/>
      <c r="FT44" s="40"/>
      <c r="FU44" s="40"/>
      <c r="FV44" s="40"/>
      <c r="FW44" s="40"/>
      <c r="FX44" s="40"/>
      <c r="FY44" s="40"/>
      <c r="FZ44" s="40"/>
      <c r="GA44" s="40"/>
      <c r="GB44" s="40"/>
      <c r="GC44" s="40"/>
      <c r="GD44" s="40"/>
      <c r="GE44" s="40"/>
    </row>
    <row r="45" spans="1:187" ht="9" customHeight="1" hidden="1">
      <c r="A45" s="24" t="s">
        <v>87</v>
      </c>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2" t="s">
        <v>88</v>
      </c>
      <c r="BY45" s="22"/>
      <c r="BZ45" s="22"/>
      <c r="CA45" s="22"/>
      <c r="CB45" s="22"/>
      <c r="CC45" s="22"/>
      <c r="CD45" s="22"/>
      <c r="CE45" s="22"/>
      <c r="CF45" s="22" t="s">
        <v>89</v>
      </c>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40"/>
      <c r="FT45" s="40"/>
      <c r="FU45" s="40"/>
      <c r="FV45" s="40"/>
      <c r="FW45" s="40"/>
      <c r="FX45" s="40"/>
      <c r="FY45" s="40"/>
      <c r="FZ45" s="40"/>
      <c r="GA45" s="40"/>
      <c r="GB45" s="40"/>
      <c r="GC45" s="40"/>
      <c r="GD45" s="40"/>
      <c r="GE45" s="40"/>
    </row>
    <row r="46" spans="1:187" ht="9" customHeight="1" hidden="1">
      <c r="A46" s="24" t="s">
        <v>90</v>
      </c>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2" t="s">
        <v>91</v>
      </c>
      <c r="BY46" s="22"/>
      <c r="BZ46" s="22"/>
      <c r="CA46" s="22"/>
      <c r="CB46" s="22"/>
      <c r="CC46" s="22"/>
      <c r="CD46" s="22"/>
      <c r="CE46" s="22"/>
      <c r="CF46" s="22" t="s">
        <v>92</v>
      </c>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40"/>
      <c r="FT46" s="40"/>
      <c r="FU46" s="40"/>
      <c r="FV46" s="40"/>
      <c r="FW46" s="40"/>
      <c r="FX46" s="40"/>
      <c r="FY46" s="40"/>
      <c r="FZ46" s="40"/>
      <c r="GA46" s="40"/>
      <c r="GB46" s="40"/>
      <c r="GC46" s="40"/>
      <c r="GD46" s="40"/>
      <c r="GE46" s="40"/>
    </row>
    <row r="47" spans="1:187" ht="9.75" customHeight="1" hidden="1">
      <c r="A47" s="24" t="s">
        <v>93</v>
      </c>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2" t="s">
        <v>94</v>
      </c>
      <c r="BY47" s="22"/>
      <c r="BZ47" s="22"/>
      <c r="CA47" s="22"/>
      <c r="CB47" s="22"/>
      <c r="CC47" s="22"/>
      <c r="CD47" s="22"/>
      <c r="CE47" s="22"/>
      <c r="CF47" s="22" t="s">
        <v>92</v>
      </c>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40"/>
      <c r="FT47" s="40"/>
      <c r="FU47" s="40"/>
      <c r="FV47" s="40"/>
      <c r="FW47" s="40"/>
      <c r="FX47" s="40"/>
      <c r="FY47" s="40"/>
      <c r="FZ47" s="40"/>
      <c r="GA47" s="40"/>
      <c r="GB47" s="40"/>
      <c r="GC47" s="40"/>
      <c r="GD47" s="40"/>
      <c r="GE47" s="40"/>
    </row>
    <row r="48" spans="1:187" ht="8.25" customHeight="1" hidden="1">
      <c r="A48" s="24" t="s">
        <v>95</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2" t="s">
        <v>96</v>
      </c>
      <c r="BY48" s="22"/>
      <c r="BZ48" s="22"/>
      <c r="CA48" s="22"/>
      <c r="CB48" s="22"/>
      <c r="CC48" s="22"/>
      <c r="CD48" s="22"/>
      <c r="CE48" s="22"/>
      <c r="CF48" s="22" t="s">
        <v>92</v>
      </c>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40"/>
      <c r="FT48" s="40"/>
      <c r="FU48" s="40"/>
      <c r="FV48" s="40"/>
      <c r="FW48" s="40"/>
      <c r="FX48" s="40"/>
      <c r="FY48" s="40"/>
      <c r="FZ48" s="40"/>
      <c r="GA48" s="40"/>
      <c r="GB48" s="40"/>
      <c r="GC48" s="40"/>
      <c r="GD48" s="40"/>
      <c r="GE48" s="40"/>
    </row>
    <row r="49" spans="1:187" ht="11.25" customHeight="1">
      <c r="A49" s="24" t="s">
        <v>97</v>
      </c>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2" t="s">
        <v>98</v>
      </c>
      <c r="BY49" s="22"/>
      <c r="BZ49" s="22"/>
      <c r="CA49" s="22"/>
      <c r="CB49" s="22"/>
      <c r="CC49" s="22"/>
      <c r="CD49" s="22"/>
      <c r="CE49" s="22"/>
      <c r="CF49" s="22" t="s">
        <v>99</v>
      </c>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f>DS49+EF49+ES49+FF49+FS49</f>
        <v>0</v>
      </c>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40"/>
      <c r="FT49" s="40"/>
      <c r="FU49" s="40"/>
      <c r="FV49" s="40"/>
      <c r="FW49" s="40"/>
      <c r="FX49" s="40"/>
      <c r="FY49" s="40"/>
      <c r="FZ49" s="40"/>
      <c r="GA49" s="40"/>
      <c r="GB49" s="40"/>
      <c r="GC49" s="40"/>
      <c r="GD49" s="40"/>
      <c r="GE49" s="40"/>
    </row>
    <row r="50" spans="1:187" ht="21" customHeight="1">
      <c r="A50" s="24" t="s">
        <v>100</v>
      </c>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2" t="s">
        <v>101</v>
      </c>
      <c r="BY50" s="22"/>
      <c r="BZ50" s="22"/>
      <c r="CA50" s="22"/>
      <c r="CB50" s="22"/>
      <c r="CC50" s="22"/>
      <c r="CD50" s="22"/>
      <c r="CE50" s="22"/>
      <c r="CF50" s="22" t="s">
        <v>102</v>
      </c>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f>DS50+EF50+ES50+FF50+FS50</f>
        <v>0</v>
      </c>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40"/>
      <c r="FT50" s="40"/>
      <c r="FU50" s="40"/>
      <c r="FV50" s="40"/>
      <c r="FW50" s="40"/>
      <c r="FX50" s="40"/>
      <c r="FY50" s="40"/>
      <c r="FZ50" s="40"/>
      <c r="GA50" s="40"/>
      <c r="GB50" s="40"/>
      <c r="GC50" s="40"/>
      <c r="GD50" s="40"/>
      <c r="GE50" s="40"/>
    </row>
    <row r="51" spans="1:187" ht="33.75" customHeight="1">
      <c r="A51" s="24" t="s">
        <v>103</v>
      </c>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2" t="s">
        <v>104</v>
      </c>
      <c r="BY51" s="22"/>
      <c r="BZ51" s="22"/>
      <c r="CA51" s="22"/>
      <c r="CB51" s="22"/>
      <c r="CC51" s="22"/>
      <c r="CD51" s="22"/>
      <c r="CE51" s="22"/>
      <c r="CF51" s="22" t="s">
        <v>105</v>
      </c>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f>DS51+EF51+ES51+FF51+FS51</f>
        <v>0</v>
      </c>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40"/>
      <c r="FT51" s="40"/>
      <c r="FU51" s="40"/>
      <c r="FV51" s="40"/>
      <c r="FW51" s="40"/>
      <c r="FX51" s="40"/>
      <c r="FY51" s="40"/>
      <c r="FZ51" s="40"/>
      <c r="GA51" s="40"/>
      <c r="GB51" s="40"/>
      <c r="GC51" s="40"/>
      <c r="GD51" s="40"/>
      <c r="GE51" s="40"/>
    </row>
    <row r="52" spans="1:187" ht="0.75" customHeight="1" hidden="1">
      <c r="A52" s="24"/>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c r="FM52" s="21"/>
      <c r="FN52" s="21"/>
      <c r="FO52" s="21"/>
      <c r="FP52" s="21"/>
      <c r="FQ52" s="21"/>
      <c r="FR52" s="21"/>
      <c r="FS52" s="40"/>
      <c r="FT52" s="40"/>
      <c r="FU52" s="40"/>
      <c r="FV52" s="40"/>
      <c r="FW52" s="40"/>
      <c r="FX52" s="40"/>
      <c r="FY52" s="40"/>
      <c r="FZ52" s="40"/>
      <c r="GA52" s="40"/>
      <c r="GB52" s="40"/>
      <c r="GC52" s="40"/>
      <c r="GD52" s="40"/>
      <c r="GE52" s="40"/>
    </row>
    <row r="53" spans="1:187" ht="21.75" customHeight="1" hidden="1">
      <c r="A53" s="24" t="s">
        <v>106</v>
      </c>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2" t="s">
        <v>107</v>
      </c>
      <c r="BY53" s="22"/>
      <c r="BZ53" s="22"/>
      <c r="CA53" s="22"/>
      <c r="CB53" s="22"/>
      <c r="CC53" s="22"/>
      <c r="CD53" s="22"/>
      <c r="CE53" s="22"/>
      <c r="CF53" s="22" t="s">
        <v>108</v>
      </c>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21"/>
      <c r="FP53" s="21"/>
      <c r="FQ53" s="21"/>
      <c r="FR53" s="21"/>
      <c r="FS53" s="40"/>
      <c r="FT53" s="40"/>
      <c r="FU53" s="40"/>
      <c r="FV53" s="40"/>
      <c r="FW53" s="40"/>
      <c r="FX53" s="40"/>
      <c r="FY53" s="40"/>
      <c r="FZ53" s="40"/>
      <c r="GA53" s="40"/>
      <c r="GB53" s="40"/>
      <c r="GC53" s="40"/>
      <c r="GD53" s="40"/>
      <c r="GE53" s="40"/>
    </row>
    <row r="54" spans="1:187" ht="33.75" customHeight="1" hidden="1">
      <c r="A54" s="24" t="s">
        <v>109</v>
      </c>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2" t="s">
        <v>110</v>
      </c>
      <c r="BY54" s="22"/>
      <c r="BZ54" s="22"/>
      <c r="CA54" s="22"/>
      <c r="CB54" s="22"/>
      <c r="CC54" s="22"/>
      <c r="CD54" s="22"/>
      <c r="CE54" s="22"/>
      <c r="CF54" s="22" t="s">
        <v>111</v>
      </c>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40"/>
      <c r="FT54" s="40"/>
      <c r="FU54" s="40"/>
      <c r="FV54" s="40"/>
      <c r="FW54" s="40"/>
      <c r="FX54" s="40"/>
      <c r="FY54" s="40"/>
      <c r="FZ54" s="40"/>
      <c r="GA54" s="40"/>
      <c r="GB54" s="40"/>
      <c r="GC54" s="40"/>
      <c r="GD54" s="40"/>
      <c r="GE54" s="40"/>
    </row>
    <row r="55" spans="1:187" ht="10.5" customHeight="1" hidden="1">
      <c r="A55" s="24" t="s">
        <v>112</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2" t="s">
        <v>113</v>
      </c>
      <c r="BY55" s="22"/>
      <c r="BZ55" s="22"/>
      <c r="CA55" s="22"/>
      <c r="CB55" s="22"/>
      <c r="CC55" s="22"/>
      <c r="CD55" s="22"/>
      <c r="CE55" s="22"/>
      <c r="CF55" s="22" t="s">
        <v>114</v>
      </c>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c r="FP55" s="21"/>
      <c r="FQ55" s="21"/>
      <c r="FR55" s="21"/>
      <c r="FS55" s="40"/>
      <c r="FT55" s="40"/>
      <c r="FU55" s="40"/>
      <c r="FV55" s="40"/>
      <c r="FW55" s="40"/>
      <c r="FX55" s="40"/>
      <c r="FY55" s="40"/>
      <c r="FZ55" s="40"/>
      <c r="GA55" s="40"/>
      <c r="GB55" s="40"/>
      <c r="GC55" s="40"/>
      <c r="GD55" s="40"/>
      <c r="GE55" s="40"/>
    </row>
    <row r="56" spans="1:187" ht="30.75" customHeight="1">
      <c r="A56" s="24" t="s">
        <v>115</v>
      </c>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2" t="s">
        <v>116</v>
      </c>
      <c r="BY56" s="22"/>
      <c r="BZ56" s="22"/>
      <c r="CA56" s="22"/>
      <c r="CB56" s="22"/>
      <c r="CC56" s="22"/>
      <c r="CD56" s="22"/>
      <c r="CE56" s="22"/>
      <c r="CF56" s="22" t="s">
        <v>117</v>
      </c>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f>DS56+EF56+ES56+FF56+FS56</f>
        <v>0</v>
      </c>
      <c r="DG56" s="21"/>
      <c r="DH56" s="21"/>
      <c r="DI56" s="21"/>
      <c r="DJ56" s="21"/>
      <c r="DK56" s="21"/>
      <c r="DL56" s="21"/>
      <c r="DM56" s="21"/>
      <c r="DN56" s="21"/>
      <c r="DO56" s="21"/>
      <c r="DP56" s="21"/>
      <c r="DQ56" s="21"/>
      <c r="DR56" s="21"/>
      <c r="DS56" s="32">
        <f>DS57+DS58+DS59</f>
        <v>0</v>
      </c>
      <c r="DT56" s="32"/>
      <c r="DU56" s="32"/>
      <c r="DV56" s="32"/>
      <c r="DW56" s="32"/>
      <c r="DX56" s="32"/>
      <c r="DY56" s="32"/>
      <c r="DZ56" s="32"/>
      <c r="EA56" s="32"/>
      <c r="EB56" s="32"/>
      <c r="EC56" s="32"/>
      <c r="ED56" s="32"/>
      <c r="EE56" s="32"/>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40"/>
      <c r="FT56" s="40"/>
      <c r="FU56" s="40"/>
      <c r="FV56" s="40"/>
      <c r="FW56" s="40"/>
      <c r="FX56" s="40"/>
      <c r="FY56" s="40"/>
      <c r="FZ56" s="40"/>
      <c r="GA56" s="40"/>
      <c r="GB56" s="40"/>
      <c r="GC56" s="40"/>
      <c r="GD56" s="40"/>
      <c r="GE56" s="40"/>
    </row>
    <row r="57" spans="1:187" ht="43.5" customHeight="1">
      <c r="A57" s="24" t="s">
        <v>118</v>
      </c>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2" t="s">
        <v>119</v>
      </c>
      <c r="BY57" s="22"/>
      <c r="BZ57" s="22"/>
      <c r="CA57" s="22"/>
      <c r="CB57" s="22"/>
      <c r="CC57" s="22"/>
      <c r="CD57" s="22"/>
      <c r="CE57" s="22"/>
      <c r="CF57" s="22" t="s">
        <v>120</v>
      </c>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f>DS57+EF57+ES57+FF57+FS57</f>
        <v>0</v>
      </c>
      <c r="DG57" s="21"/>
      <c r="DH57" s="21"/>
      <c r="DI57" s="21"/>
      <c r="DJ57" s="21"/>
      <c r="DK57" s="21"/>
      <c r="DL57" s="21"/>
      <c r="DM57" s="21"/>
      <c r="DN57" s="21"/>
      <c r="DO57" s="21"/>
      <c r="DP57" s="21"/>
      <c r="DQ57" s="21"/>
      <c r="DR57" s="21"/>
      <c r="DS57" s="21">
        <v>0</v>
      </c>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40"/>
      <c r="FT57" s="40"/>
      <c r="FU57" s="40"/>
      <c r="FV57" s="40"/>
      <c r="FW57" s="40"/>
      <c r="FX57" s="40"/>
      <c r="FY57" s="40"/>
      <c r="FZ57" s="40"/>
      <c r="GA57" s="40"/>
      <c r="GB57" s="40"/>
      <c r="GC57" s="40"/>
      <c r="GD57" s="40"/>
      <c r="GE57" s="40"/>
    </row>
    <row r="58" spans="1:187" ht="72" customHeight="1">
      <c r="A58" s="24" t="s">
        <v>121</v>
      </c>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2" t="s">
        <v>122</v>
      </c>
      <c r="BY58" s="22"/>
      <c r="BZ58" s="22"/>
      <c r="CA58" s="22"/>
      <c r="CB58" s="22"/>
      <c r="CC58" s="22"/>
      <c r="CD58" s="22"/>
      <c r="CE58" s="22"/>
      <c r="CF58" s="22" t="s">
        <v>123</v>
      </c>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f>DS58+EF58+ES58+FF58+FS58</f>
        <v>0</v>
      </c>
      <c r="DG58" s="21"/>
      <c r="DH58" s="21"/>
      <c r="DI58" s="21"/>
      <c r="DJ58" s="21"/>
      <c r="DK58" s="21"/>
      <c r="DL58" s="21"/>
      <c r="DM58" s="21"/>
      <c r="DN58" s="21"/>
      <c r="DO58" s="21"/>
      <c r="DP58" s="21"/>
      <c r="DQ58" s="21"/>
      <c r="DR58" s="21"/>
      <c r="DS58" s="21">
        <v>0</v>
      </c>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21"/>
      <c r="EY58" s="21"/>
      <c r="EZ58" s="21"/>
      <c r="FA58" s="21"/>
      <c r="FB58" s="21"/>
      <c r="FC58" s="21"/>
      <c r="FD58" s="21"/>
      <c r="FE58" s="21"/>
      <c r="FF58" s="21"/>
      <c r="FG58" s="21"/>
      <c r="FH58" s="21"/>
      <c r="FI58" s="21"/>
      <c r="FJ58" s="21"/>
      <c r="FK58" s="21"/>
      <c r="FL58" s="21"/>
      <c r="FM58" s="21"/>
      <c r="FN58" s="21"/>
      <c r="FO58" s="21"/>
      <c r="FP58" s="21"/>
      <c r="FQ58" s="21"/>
      <c r="FR58" s="21"/>
      <c r="FS58" s="40"/>
      <c r="FT58" s="40"/>
      <c r="FU58" s="40"/>
      <c r="FV58" s="40"/>
      <c r="FW58" s="40"/>
      <c r="FX58" s="40"/>
      <c r="FY58" s="40"/>
      <c r="FZ58" s="40"/>
      <c r="GA58" s="40"/>
      <c r="GB58" s="40"/>
      <c r="GC58" s="40"/>
      <c r="GD58" s="40"/>
      <c r="GE58" s="40"/>
    </row>
    <row r="59" spans="1:187" ht="37.5" customHeight="1">
      <c r="A59" s="24" t="s">
        <v>124</v>
      </c>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2" t="s">
        <v>125</v>
      </c>
      <c r="BY59" s="22"/>
      <c r="BZ59" s="22"/>
      <c r="CA59" s="22"/>
      <c r="CB59" s="22"/>
      <c r="CC59" s="22"/>
      <c r="CD59" s="22"/>
      <c r="CE59" s="22"/>
      <c r="CF59" s="22" t="s">
        <v>126</v>
      </c>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153" t="s">
        <v>333</v>
      </c>
      <c r="DG59" s="34"/>
      <c r="DH59" s="34"/>
      <c r="DI59" s="34"/>
      <c r="DJ59" s="34"/>
      <c r="DK59" s="34"/>
      <c r="DL59" s="34"/>
      <c r="DM59" s="34"/>
      <c r="DN59" s="34"/>
      <c r="DO59" s="34"/>
      <c r="DP59" s="34"/>
      <c r="DQ59" s="34"/>
      <c r="DR59" s="80"/>
      <c r="DS59" s="71">
        <v>0</v>
      </c>
      <c r="DT59" s="72"/>
      <c r="DU59" s="72"/>
      <c r="DV59" s="72"/>
      <c r="DW59" s="72"/>
      <c r="DX59" s="72"/>
      <c r="DY59" s="72"/>
      <c r="DZ59" s="72"/>
      <c r="EA59" s="72"/>
      <c r="EB59" s="72"/>
      <c r="EC59" s="72"/>
      <c r="ED59" s="72"/>
      <c r="EE59" s="73"/>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c r="FP59" s="21"/>
      <c r="FQ59" s="21"/>
      <c r="FR59" s="21"/>
      <c r="FS59" s="40"/>
      <c r="FT59" s="40"/>
      <c r="FU59" s="40"/>
      <c r="FV59" s="40"/>
      <c r="FW59" s="40"/>
      <c r="FX59" s="40"/>
      <c r="FY59" s="40"/>
      <c r="FZ59" s="40"/>
      <c r="GA59" s="40"/>
      <c r="GB59" s="40"/>
      <c r="GC59" s="40"/>
      <c r="GD59" s="40"/>
      <c r="GE59" s="40"/>
    </row>
    <row r="60" spans="1:187" ht="36" customHeight="1">
      <c r="A60" s="24" t="s">
        <v>127</v>
      </c>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2" t="s">
        <v>128</v>
      </c>
      <c r="BY60" s="22"/>
      <c r="BZ60" s="22"/>
      <c r="CA60" s="22"/>
      <c r="CB60" s="22"/>
      <c r="CC60" s="22"/>
      <c r="CD60" s="22"/>
      <c r="CE60" s="22"/>
      <c r="CF60" s="22" t="s">
        <v>28</v>
      </c>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153">
        <f>-DS60+EF60+ES60+FF60+FS60</f>
        <v>0</v>
      </c>
      <c r="DG60" s="34"/>
      <c r="DH60" s="34"/>
      <c r="DI60" s="34"/>
      <c r="DJ60" s="34"/>
      <c r="DK60" s="34"/>
      <c r="DL60" s="34"/>
      <c r="DM60" s="34"/>
      <c r="DN60" s="34"/>
      <c r="DO60" s="34"/>
      <c r="DP60" s="34"/>
      <c r="DQ60" s="34"/>
      <c r="DR60" s="80"/>
      <c r="DS60" s="71"/>
      <c r="DT60" s="72"/>
      <c r="DU60" s="72"/>
      <c r="DV60" s="72"/>
      <c r="DW60" s="72"/>
      <c r="DX60" s="72"/>
      <c r="DY60" s="72"/>
      <c r="DZ60" s="72"/>
      <c r="EA60" s="72"/>
      <c r="EB60" s="72"/>
      <c r="EC60" s="72"/>
      <c r="ED60" s="72"/>
      <c r="EE60" s="73"/>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21"/>
      <c r="FD60" s="21"/>
      <c r="FE60" s="21"/>
      <c r="FF60" s="21"/>
      <c r="FG60" s="21"/>
      <c r="FH60" s="21"/>
      <c r="FI60" s="21"/>
      <c r="FJ60" s="21"/>
      <c r="FK60" s="21"/>
      <c r="FL60" s="21"/>
      <c r="FM60" s="21"/>
      <c r="FN60" s="21"/>
      <c r="FO60" s="21"/>
      <c r="FP60" s="21"/>
      <c r="FQ60" s="21"/>
      <c r="FR60" s="21"/>
      <c r="FS60" s="40"/>
      <c r="FT60" s="40"/>
      <c r="FU60" s="40"/>
      <c r="FV60" s="40"/>
      <c r="FW60" s="40"/>
      <c r="FX60" s="40"/>
      <c r="FY60" s="40"/>
      <c r="FZ60" s="40"/>
      <c r="GA60" s="40"/>
      <c r="GB60" s="40"/>
      <c r="GC60" s="40"/>
      <c r="GD60" s="40"/>
      <c r="GE60" s="40"/>
    </row>
    <row r="61" spans="1:187" ht="34.5" customHeight="1">
      <c r="A61" s="24" t="s">
        <v>129</v>
      </c>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2" t="s">
        <v>130</v>
      </c>
      <c r="BY61" s="22"/>
      <c r="BZ61" s="22"/>
      <c r="CA61" s="22"/>
      <c r="CB61" s="22"/>
      <c r="CC61" s="22"/>
      <c r="CD61" s="22"/>
      <c r="CE61" s="22"/>
      <c r="CF61" s="22" t="s">
        <v>131</v>
      </c>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153">
        <f>DS61+EF61+ES61+FF61+FS61</f>
        <v>0</v>
      </c>
      <c r="DG61" s="34"/>
      <c r="DH61" s="34"/>
      <c r="DI61" s="34"/>
      <c r="DJ61" s="34"/>
      <c r="DK61" s="34"/>
      <c r="DL61" s="34"/>
      <c r="DM61" s="34"/>
      <c r="DN61" s="34"/>
      <c r="DO61" s="34"/>
      <c r="DP61" s="34"/>
      <c r="DQ61" s="34"/>
      <c r="DR61" s="80"/>
      <c r="DS61" s="71"/>
      <c r="DT61" s="72"/>
      <c r="DU61" s="72"/>
      <c r="DV61" s="72"/>
      <c r="DW61" s="72"/>
      <c r="DX61" s="72"/>
      <c r="DY61" s="72"/>
      <c r="DZ61" s="72"/>
      <c r="EA61" s="72"/>
      <c r="EB61" s="72"/>
      <c r="EC61" s="72"/>
      <c r="ED61" s="72"/>
      <c r="EE61" s="73"/>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21"/>
      <c r="FD61" s="21"/>
      <c r="FE61" s="21"/>
      <c r="FF61" s="21"/>
      <c r="FG61" s="21"/>
      <c r="FH61" s="21"/>
      <c r="FI61" s="21"/>
      <c r="FJ61" s="21"/>
      <c r="FK61" s="21"/>
      <c r="FL61" s="21"/>
      <c r="FM61" s="21"/>
      <c r="FN61" s="21"/>
      <c r="FO61" s="21"/>
      <c r="FP61" s="21"/>
      <c r="FQ61" s="21"/>
      <c r="FR61" s="21"/>
      <c r="FS61" s="40"/>
      <c r="FT61" s="40"/>
      <c r="FU61" s="40"/>
      <c r="FV61" s="40"/>
      <c r="FW61" s="40"/>
      <c r="FX61" s="40"/>
      <c r="FY61" s="40"/>
      <c r="FZ61" s="40"/>
      <c r="GA61" s="40"/>
      <c r="GB61" s="40"/>
      <c r="GC61" s="40"/>
      <c r="GD61" s="40"/>
      <c r="GE61" s="40"/>
    </row>
    <row r="62" spans="1:187" ht="1.5" customHeight="1" hidden="1">
      <c r="A62" s="24" t="s">
        <v>132</v>
      </c>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2" t="s">
        <v>133</v>
      </c>
      <c r="BY62" s="22"/>
      <c r="BZ62" s="22"/>
      <c r="CA62" s="22"/>
      <c r="CB62" s="22"/>
      <c r="CC62" s="22"/>
      <c r="CD62" s="22"/>
      <c r="CE62" s="22"/>
      <c r="CF62" s="22" t="s">
        <v>134</v>
      </c>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40"/>
      <c r="FT62" s="40"/>
      <c r="FU62" s="40"/>
      <c r="FV62" s="40"/>
      <c r="FW62" s="40"/>
      <c r="FX62" s="40"/>
      <c r="FY62" s="40"/>
      <c r="FZ62" s="40"/>
      <c r="GA62" s="40"/>
      <c r="GB62" s="40"/>
      <c r="GC62" s="40"/>
      <c r="GD62" s="40"/>
      <c r="GE62" s="40"/>
    </row>
    <row r="63" spans="1:187" ht="21.75" customHeight="1" hidden="1">
      <c r="A63" s="24" t="s">
        <v>135</v>
      </c>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2" t="s">
        <v>136</v>
      </c>
      <c r="BY63" s="22"/>
      <c r="BZ63" s="22"/>
      <c r="CA63" s="22"/>
      <c r="CB63" s="22"/>
      <c r="CC63" s="22"/>
      <c r="CD63" s="22"/>
      <c r="CE63" s="22"/>
      <c r="CF63" s="22" t="s">
        <v>137</v>
      </c>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40"/>
      <c r="FT63" s="40"/>
      <c r="FU63" s="40"/>
      <c r="FV63" s="40"/>
      <c r="FW63" s="40"/>
      <c r="FX63" s="40"/>
      <c r="FY63" s="40"/>
      <c r="FZ63" s="40"/>
      <c r="GA63" s="40"/>
      <c r="GB63" s="40"/>
      <c r="GC63" s="40"/>
      <c r="GD63" s="40"/>
      <c r="GE63" s="40"/>
    </row>
    <row r="64" spans="1:187" ht="24.75" customHeight="1">
      <c r="A64" s="24" t="s">
        <v>138</v>
      </c>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2" t="s">
        <v>139</v>
      </c>
      <c r="BY64" s="22"/>
      <c r="BZ64" s="22"/>
      <c r="CA64" s="22"/>
      <c r="CB64" s="22"/>
      <c r="CC64" s="22"/>
      <c r="CD64" s="22"/>
      <c r="CE64" s="22"/>
      <c r="CF64" s="22" t="s">
        <v>28</v>
      </c>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21"/>
      <c r="EW64" s="21"/>
      <c r="EX64" s="21"/>
      <c r="EY64" s="21"/>
      <c r="EZ64" s="21"/>
      <c r="FA64" s="21"/>
      <c r="FB64" s="21"/>
      <c r="FC64" s="21"/>
      <c r="FD64" s="21"/>
      <c r="FE64" s="21"/>
      <c r="FF64" s="21"/>
      <c r="FG64" s="21"/>
      <c r="FH64" s="21"/>
      <c r="FI64" s="21"/>
      <c r="FJ64" s="21"/>
      <c r="FK64" s="21"/>
      <c r="FL64" s="21"/>
      <c r="FM64" s="21"/>
      <c r="FN64" s="21"/>
      <c r="FO64" s="21"/>
      <c r="FP64" s="21"/>
      <c r="FQ64" s="21"/>
      <c r="FR64" s="21"/>
      <c r="FS64" s="40"/>
      <c r="FT64" s="40"/>
      <c r="FU64" s="40"/>
      <c r="FV64" s="40"/>
      <c r="FW64" s="40"/>
      <c r="FX64" s="40"/>
      <c r="FY64" s="40"/>
      <c r="FZ64" s="40"/>
      <c r="GA64" s="40"/>
      <c r="GB64" s="40"/>
      <c r="GC64" s="40"/>
      <c r="GD64" s="40"/>
      <c r="GE64" s="40"/>
    </row>
    <row r="65" spans="1:187" ht="80.25" customHeight="1">
      <c r="A65" s="24" t="s">
        <v>140</v>
      </c>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2" t="s">
        <v>141</v>
      </c>
      <c r="BY65" s="22"/>
      <c r="BZ65" s="22"/>
      <c r="CA65" s="22"/>
      <c r="CB65" s="22"/>
      <c r="CC65" s="22"/>
      <c r="CD65" s="22"/>
      <c r="CE65" s="22"/>
      <c r="CF65" s="22" t="s">
        <v>142</v>
      </c>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21"/>
      <c r="FB65" s="21"/>
      <c r="FC65" s="21"/>
      <c r="FD65" s="21"/>
      <c r="FE65" s="21"/>
      <c r="FF65" s="21"/>
      <c r="FG65" s="21"/>
      <c r="FH65" s="21"/>
      <c r="FI65" s="21"/>
      <c r="FJ65" s="21"/>
      <c r="FK65" s="21"/>
      <c r="FL65" s="21"/>
      <c r="FM65" s="21"/>
      <c r="FN65" s="21"/>
      <c r="FO65" s="21"/>
      <c r="FP65" s="21"/>
      <c r="FQ65" s="21"/>
      <c r="FR65" s="21"/>
      <c r="FS65" s="40"/>
      <c r="FT65" s="40"/>
      <c r="FU65" s="40"/>
      <c r="FV65" s="40"/>
      <c r="FW65" s="40"/>
      <c r="FX65" s="40"/>
      <c r="FY65" s="40"/>
      <c r="FZ65" s="40"/>
      <c r="GA65" s="40"/>
      <c r="GB65" s="40"/>
      <c r="GC65" s="40"/>
      <c r="GD65" s="40"/>
      <c r="GE65" s="40"/>
    </row>
    <row r="66" spans="1:187" ht="34.5" customHeight="1">
      <c r="A66" s="30" t="s">
        <v>143</v>
      </c>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22" t="s">
        <v>144</v>
      </c>
      <c r="BY66" s="22"/>
      <c r="BZ66" s="22"/>
      <c r="CA66" s="22"/>
      <c r="CB66" s="22"/>
      <c r="CC66" s="22"/>
      <c r="CD66" s="22"/>
      <c r="CE66" s="22"/>
      <c r="CF66" s="22" t="s">
        <v>28</v>
      </c>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1">
        <f>SUM(DS66:FX66)</f>
        <v>3500348</v>
      </c>
      <c r="DG66" s="21"/>
      <c r="DH66" s="21"/>
      <c r="DI66" s="21"/>
      <c r="DJ66" s="21"/>
      <c r="DK66" s="21"/>
      <c r="DL66" s="21"/>
      <c r="DM66" s="21"/>
      <c r="DN66" s="21"/>
      <c r="DO66" s="21"/>
      <c r="DP66" s="21"/>
      <c r="DQ66" s="21"/>
      <c r="DR66" s="21"/>
      <c r="DS66" s="21">
        <f>DS70</f>
        <v>0</v>
      </c>
      <c r="DT66" s="21"/>
      <c r="DU66" s="21"/>
      <c r="DV66" s="21"/>
      <c r="DW66" s="21"/>
      <c r="DX66" s="21"/>
      <c r="DY66" s="21"/>
      <c r="DZ66" s="21"/>
      <c r="EA66" s="21"/>
      <c r="EB66" s="21"/>
      <c r="EC66" s="21"/>
      <c r="ED66" s="21"/>
      <c r="EE66" s="21"/>
      <c r="EF66" s="21">
        <f>EF70</f>
        <v>804000</v>
      </c>
      <c r="EG66" s="21"/>
      <c r="EH66" s="21"/>
      <c r="EI66" s="21"/>
      <c r="EJ66" s="21"/>
      <c r="EK66" s="21"/>
      <c r="EL66" s="21"/>
      <c r="EM66" s="21"/>
      <c r="EN66" s="21"/>
      <c r="EO66" s="21"/>
      <c r="EP66" s="21"/>
      <c r="EQ66" s="21"/>
      <c r="ER66" s="21"/>
      <c r="ES66" s="21">
        <f>ES70+ES69</f>
        <v>1706348</v>
      </c>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f>FS70</f>
        <v>990000</v>
      </c>
      <c r="FT66" s="22"/>
      <c r="FU66" s="22"/>
      <c r="FV66" s="22"/>
      <c r="FW66" s="22"/>
      <c r="FX66" s="22"/>
      <c r="FY66" s="21">
        <f>FY70</f>
        <v>990000</v>
      </c>
      <c r="FZ66" s="22"/>
      <c r="GA66" s="22"/>
      <c r="GB66" s="22"/>
      <c r="GC66" s="22"/>
      <c r="GD66" s="22"/>
      <c r="GE66" s="22"/>
    </row>
    <row r="67" spans="1:187" ht="46.5" customHeight="1">
      <c r="A67" s="24" t="s">
        <v>145</v>
      </c>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2" t="s">
        <v>146</v>
      </c>
      <c r="BY67" s="22"/>
      <c r="BZ67" s="22"/>
      <c r="CA67" s="22"/>
      <c r="CB67" s="22"/>
      <c r="CC67" s="22"/>
      <c r="CD67" s="22"/>
      <c r="CE67" s="22"/>
      <c r="CF67" s="22" t="s">
        <v>147</v>
      </c>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21"/>
      <c r="FB67" s="21"/>
      <c r="FC67" s="21"/>
      <c r="FD67" s="21"/>
      <c r="FE67" s="21"/>
      <c r="FF67" s="21"/>
      <c r="FG67" s="21"/>
      <c r="FH67" s="21"/>
      <c r="FI67" s="21"/>
      <c r="FJ67" s="21"/>
      <c r="FK67" s="21"/>
      <c r="FL67" s="21"/>
      <c r="FM67" s="21"/>
      <c r="FN67" s="21"/>
      <c r="FO67" s="21"/>
      <c r="FP67" s="21"/>
      <c r="FQ67" s="21"/>
      <c r="FR67" s="21"/>
      <c r="FS67" s="22"/>
      <c r="FT67" s="22"/>
      <c r="FU67" s="22"/>
      <c r="FV67" s="22"/>
      <c r="FW67" s="22"/>
      <c r="FX67" s="22"/>
      <c r="FY67" s="22"/>
      <c r="FZ67" s="22"/>
      <c r="GA67" s="22"/>
      <c r="GB67" s="22"/>
      <c r="GC67" s="22"/>
      <c r="GD67" s="22"/>
      <c r="GE67" s="22"/>
    </row>
    <row r="68" spans="1:187" ht="57" customHeight="1">
      <c r="A68" s="24" t="s">
        <v>148</v>
      </c>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2" t="s">
        <v>149</v>
      </c>
      <c r="BY68" s="22"/>
      <c r="BZ68" s="22"/>
      <c r="CA68" s="22"/>
      <c r="CB68" s="22"/>
      <c r="CC68" s="22"/>
      <c r="CD68" s="22"/>
      <c r="CE68" s="22"/>
      <c r="CF68" s="22" t="s">
        <v>150</v>
      </c>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2"/>
      <c r="FT68" s="22"/>
      <c r="FU68" s="22"/>
      <c r="FV68" s="22"/>
      <c r="FW68" s="22"/>
      <c r="FX68" s="22"/>
      <c r="FY68" s="22"/>
      <c r="FZ68" s="22"/>
      <c r="GA68" s="22"/>
      <c r="GB68" s="22"/>
      <c r="GC68" s="22"/>
      <c r="GD68" s="22"/>
      <c r="GE68" s="22"/>
    </row>
    <row r="69" spans="1:187" ht="57" customHeight="1">
      <c r="A69" s="24" t="s">
        <v>151</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2" t="s">
        <v>152</v>
      </c>
      <c r="BY69" s="22"/>
      <c r="BZ69" s="22"/>
      <c r="CA69" s="22"/>
      <c r="CB69" s="22"/>
      <c r="CC69" s="22"/>
      <c r="CD69" s="22"/>
      <c r="CE69" s="22"/>
      <c r="CF69" s="22" t="s">
        <v>153</v>
      </c>
      <c r="CG69" s="22"/>
      <c r="CH69" s="22"/>
      <c r="CI69" s="22"/>
      <c r="CJ69" s="22"/>
      <c r="CK69" s="22"/>
      <c r="CL69" s="22"/>
      <c r="CM69" s="22"/>
      <c r="CN69" s="22"/>
      <c r="CO69" s="22"/>
      <c r="CP69" s="22"/>
      <c r="CQ69" s="22"/>
      <c r="CR69" s="22"/>
      <c r="CS69" s="22" t="s">
        <v>279</v>
      </c>
      <c r="CT69" s="22"/>
      <c r="CU69" s="22"/>
      <c r="CV69" s="22"/>
      <c r="CW69" s="22"/>
      <c r="CX69" s="22"/>
      <c r="CY69" s="22"/>
      <c r="CZ69" s="22"/>
      <c r="DA69" s="22"/>
      <c r="DB69" s="22"/>
      <c r="DC69" s="22"/>
      <c r="DD69" s="22"/>
      <c r="DE69" s="22"/>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v>0</v>
      </c>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2"/>
      <c r="FT69" s="22"/>
      <c r="FU69" s="22"/>
      <c r="FV69" s="22"/>
      <c r="FW69" s="22"/>
      <c r="FX69" s="22"/>
      <c r="FY69" s="22"/>
      <c r="FZ69" s="22"/>
      <c r="GA69" s="22"/>
      <c r="GB69" s="22"/>
      <c r="GC69" s="22"/>
      <c r="GD69" s="22"/>
      <c r="GE69" s="22"/>
    </row>
    <row r="70" spans="1:187" ht="25.5" customHeight="1">
      <c r="A70" s="24" t="s">
        <v>154</v>
      </c>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2" t="s">
        <v>155</v>
      </c>
      <c r="BY70" s="22"/>
      <c r="BZ70" s="22"/>
      <c r="CA70" s="22"/>
      <c r="CB70" s="22"/>
      <c r="CC70" s="22"/>
      <c r="CD70" s="22"/>
      <c r="CE70" s="22"/>
      <c r="CF70" s="22" t="s">
        <v>156</v>
      </c>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8">
        <f>DS70+EF70+ES70+FS70</f>
        <v>3500348</v>
      </c>
      <c r="DG70" s="28"/>
      <c r="DH70" s="28"/>
      <c r="DI70" s="28"/>
      <c r="DJ70" s="28"/>
      <c r="DK70" s="28"/>
      <c r="DL70" s="28"/>
      <c r="DM70" s="28"/>
      <c r="DN70" s="28"/>
      <c r="DO70" s="28"/>
      <c r="DP70" s="28"/>
      <c r="DQ70" s="28"/>
      <c r="DR70" s="28"/>
      <c r="DS70" s="29">
        <f>DS71+DS81+DS82</f>
        <v>0</v>
      </c>
      <c r="DT70" s="29"/>
      <c r="DU70" s="29"/>
      <c r="DV70" s="29"/>
      <c r="DW70" s="29"/>
      <c r="DX70" s="29"/>
      <c r="DY70" s="29"/>
      <c r="DZ70" s="29"/>
      <c r="EA70" s="29"/>
      <c r="EB70" s="29"/>
      <c r="EC70" s="29"/>
      <c r="ED70" s="29"/>
      <c r="EE70" s="29"/>
      <c r="EF70" s="29">
        <f>EF71+EF81+EF82</f>
        <v>804000</v>
      </c>
      <c r="EG70" s="29"/>
      <c r="EH70" s="29"/>
      <c r="EI70" s="29"/>
      <c r="EJ70" s="29"/>
      <c r="EK70" s="29"/>
      <c r="EL70" s="29"/>
      <c r="EM70" s="29"/>
      <c r="EN70" s="29"/>
      <c r="EO70" s="29"/>
      <c r="EP70" s="29"/>
      <c r="EQ70" s="29"/>
      <c r="ER70" s="29"/>
      <c r="ES70" s="21">
        <f>ES71+ES81+ES82</f>
        <v>1706348</v>
      </c>
      <c r="ET70" s="21"/>
      <c r="EU70" s="21"/>
      <c r="EV70" s="21"/>
      <c r="EW70" s="21"/>
      <c r="EX70" s="21"/>
      <c r="EY70" s="21"/>
      <c r="EZ70" s="21"/>
      <c r="FA70" s="21"/>
      <c r="FB70" s="21"/>
      <c r="FC70" s="21"/>
      <c r="FD70" s="21"/>
      <c r="FE70" s="21"/>
      <c r="FF70" s="21"/>
      <c r="FG70" s="21"/>
      <c r="FH70" s="21"/>
      <c r="FI70" s="21"/>
      <c r="FJ70" s="21"/>
      <c r="FK70" s="21"/>
      <c r="FL70" s="21"/>
      <c r="FM70" s="21"/>
      <c r="FN70" s="21"/>
      <c r="FO70" s="21"/>
      <c r="FP70" s="21"/>
      <c r="FQ70" s="21"/>
      <c r="FR70" s="21"/>
      <c r="FS70" s="21">
        <f>FS82</f>
        <v>990000</v>
      </c>
      <c r="FT70" s="22"/>
      <c r="FU70" s="22"/>
      <c r="FV70" s="22"/>
      <c r="FW70" s="22"/>
      <c r="FX70" s="22"/>
      <c r="FY70" s="21">
        <f>FY82</f>
        <v>990000</v>
      </c>
      <c r="FZ70" s="22"/>
      <c r="GA70" s="22"/>
      <c r="GB70" s="22"/>
      <c r="GC70" s="22"/>
      <c r="GD70" s="22"/>
      <c r="GE70" s="22"/>
    </row>
    <row r="71" spans="1:187" ht="11.25" customHeight="1">
      <c r="A71" s="23" t="s">
        <v>157</v>
      </c>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2"/>
      <c r="BY71" s="22"/>
      <c r="BZ71" s="22"/>
      <c r="CA71" s="22"/>
      <c r="CB71" s="22"/>
      <c r="CC71" s="22"/>
      <c r="CD71" s="22"/>
      <c r="CE71" s="22"/>
      <c r="CF71" s="22" t="s">
        <v>156</v>
      </c>
      <c r="CG71" s="22"/>
      <c r="CH71" s="22"/>
      <c r="CI71" s="22"/>
      <c r="CJ71" s="22"/>
      <c r="CK71" s="22"/>
      <c r="CL71" s="22"/>
      <c r="CM71" s="22"/>
      <c r="CN71" s="22"/>
      <c r="CO71" s="22"/>
      <c r="CP71" s="22"/>
      <c r="CQ71" s="22"/>
      <c r="CR71" s="22"/>
      <c r="CS71" s="22" t="s">
        <v>284</v>
      </c>
      <c r="CT71" s="22"/>
      <c r="CU71" s="22"/>
      <c r="CV71" s="22"/>
      <c r="CW71" s="22"/>
      <c r="CX71" s="22"/>
      <c r="CY71" s="22"/>
      <c r="CZ71" s="22"/>
      <c r="DA71" s="22"/>
      <c r="DB71" s="22"/>
      <c r="DC71" s="22"/>
      <c r="DD71" s="22"/>
      <c r="DE71" s="22"/>
      <c r="DF71" s="22">
        <f>DS71+EF71+ES71+FF71+FS71+FY71</f>
        <v>450000</v>
      </c>
      <c r="DG71" s="21"/>
      <c r="DH71" s="21"/>
      <c r="DI71" s="21"/>
      <c r="DJ71" s="21"/>
      <c r="DK71" s="21"/>
      <c r="DL71" s="21"/>
      <c r="DM71" s="21"/>
      <c r="DN71" s="21"/>
      <c r="DO71" s="21"/>
      <c r="DP71" s="21"/>
      <c r="DQ71" s="21"/>
      <c r="DR71" s="21"/>
      <c r="DS71" s="39">
        <f>DS72+DS73+DS74+DS76+DS77+DS78+DS79</f>
        <v>0</v>
      </c>
      <c r="DT71" s="39"/>
      <c r="DU71" s="39"/>
      <c r="DV71" s="39"/>
      <c r="DW71" s="39"/>
      <c r="DX71" s="39"/>
      <c r="DY71" s="39"/>
      <c r="DZ71" s="39"/>
      <c r="EA71" s="39"/>
      <c r="EB71" s="39"/>
      <c r="EC71" s="39"/>
      <c r="ED71" s="39"/>
      <c r="EE71" s="39"/>
      <c r="EF71" s="39">
        <f>EF72+EF77</f>
        <v>450000</v>
      </c>
      <c r="EG71" s="39"/>
      <c r="EH71" s="39"/>
      <c r="EI71" s="39"/>
      <c r="EJ71" s="39"/>
      <c r="EK71" s="39"/>
      <c r="EL71" s="39"/>
      <c r="EM71" s="39"/>
      <c r="EN71" s="39"/>
      <c r="EO71" s="39"/>
      <c r="EP71" s="39"/>
      <c r="EQ71" s="39"/>
      <c r="ER71" s="39"/>
      <c r="ES71" s="39">
        <f>ES76+ES79+ES77</f>
        <v>0</v>
      </c>
      <c r="ET71" s="39"/>
      <c r="EU71" s="39"/>
      <c r="EV71" s="39"/>
      <c r="EW71" s="39"/>
      <c r="EX71" s="39"/>
      <c r="EY71" s="39"/>
      <c r="EZ71" s="39"/>
      <c r="FA71" s="39"/>
      <c r="FB71" s="39"/>
      <c r="FC71" s="39"/>
      <c r="FD71" s="39"/>
      <c r="FE71" s="39"/>
      <c r="FF71" s="21"/>
      <c r="FG71" s="21"/>
      <c r="FH71" s="21"/>
      <c r="FI71" s="21"/>
      <c r="FJ71" s="21"/>
      <c r="FK71" s="21"/>
      <c r="FL71" s="21"/>
      <c r="FM71" s="21"/>
      <c r="FN71" s="21"/>
      <c r="FO71" s="21"/>
      <c r="FP71" s="21"/>
      <c r="FQ71" s="21"/>
      <c r="FR71" s="21"/>
      <c r="FS71" s="22"/>
      <c r="FT71" s="22"/>
      <c r="FU71" s="22"/>
      <c r="FV71" s="22"/>
      <c r="FW71" s="22"/>
      <c r="FX71" s="22"/>
      <c r="FY71" s="22"/>
      <c r="FZ71" s="22"/>
      <c r="GA71" s="22"/>
      <c r="GB71" s="22"/>
      <c r="GC71" s="22"/>
      <c r="GD71" s="22"/>
      <c r="GE71" s="22"/>
    </row>
    <row r="72" spans="1:187" ht="11.25" customHeight="1">
      <c r="A72" s="23" t="s">
        <v>252</v>
      </c>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2"/>
      <c r="BY72" s="22"/>
      <c r="BZ72" s="22"/>
      <c r="CA72" s="22"/>
      <c r="CB72" s="22"/>
      <c r="CC72" s="22"/>
      <c r="CD72" s="22"/>
      <c r="CE72" s="22"/>
      <c r="CF72" s="22" t="s">
        <v>156</v>
      </c>
      <c r="CG72" s="22"/>
      <c r="CH72" s="22"/>
      <c r="CI72" s="22"/>
      <c r="CJ72" s="22"/>
      <c r="CK72" s="22"/>
      <c r="CL72" s="22"/>
      <c r="CM72" s="22"/>
      <c r="CN72" s="22"/>
      <c r="CO72" s="22"/>
      <c r="CP72" s="22"/>
      <c r="CQ72" s="22"/>
      <c r="CR72" s="22"/>
      <c r="CS72" s="22" t="s">
        <v>283</v>
      </c>
      <c r="CT72" s="22"/>
      <c r="CU72" s="22"/>
      <c r="CV72" s="22"/>
      <c r="CW72" s="22"/>
      <c r="CX72" s="22"/>
      <c r="CY72" s="22"/>
      <c r="CZ72" s="22"/>
      <c r="DA72" s="22"/>
      <c r="DB72" s="22"/>
      <c r="DC72" s="22"/>
      <c r="DD72" s="22"/>
      <c r="DE72" s="22"/>
      <c r="DF72" s="21">
        <f>SUM(DS72:FE72)</f>
        <v>100000</v>
      </c>
      <c r="DG72" s="21"/>
      <c r="DH72" s="21"/>
      <c r="DI72" s="21"/>
      <c r="DJ72" s="21"/>
      <c r="DK72" s="21"/>
      <c r="DL72" s="21"/>
      <c r="DM72" s="21"/>
      <c r="DN72" s="21"/>
      <c r="DO72" s="21"/>
      <c r="DP72" s="21"/>
      <c r="DQ72" s="21"/>
      <c r="DR72" s="21"/>
      <c r="DS72" s="39">
        <v>0</v>
      </c>
      <c r="DT72" s="39"/>
      <c r="DU72" s="39"/>
      <c r="DV72" s="39"/>
      <c r="DW72" s="39"/>
      <c r="DX72" s="39"/>
      <c r="DY72" s="39"/>
      <c r="DZ72" s="39"/>
      <c r="EA72" s="39"/>
      <c r="EB72" s="39"/>
      <c r="EC72" s="39"/>
      <c r="ED72" s="39"/>
      <c r="EE72" s="39"/>
      <c r="EF72" s="39">
        <v>100000</v>
      </c>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c r="FF72" s="21"/>
      <c r="FG72" s="21"/>
      <c r="FH72" s="21"/>
      <c r="FI72" s="21"/>
      <c r="FJ72" s="21"/>
      <c r="FK72" s="21"/>
      <c r="FL72" s="21"/>
      <c r="FM72" s="21"/>
      <c r="FN72" s="21"/>
      <c r="FO72" s="21"/>
      <c r="FP72" s="21"/>
      <c r="FQ72" s="21"/>
      <c r="FR72" s="21"/>
      <c r="FS72" s="40"/>
      <c r="FT72" s="40"/>
      <c r="FU72" s="40"/>
      <c r="FV72" s="40"/>
      <c r="FW72" s="40"/>
      <c r="FX72" s="40"/>
      <c r="FY72" s="40"/>
      <c r="FZ72" s="40"/>
      <c r="GA72" s="40"/>
      <c r="GB72" s="40"/>
      <c r="GC72" s="40"/>
      <c r="GD72" s="40"/>
      <c r="GE72" s="40"/>
    </row>
    <row r="73" spans="1:187" ht="11.25" customHeight="1">
      <c r="A73" s="23" t="s">
        <v>253</v>
      </c>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2"/>
      <c r="BY73" s="22"/>
      <c r="BZ73" s="22"/>
      <c r="CA73" s="22"/>
      <c r="CB73" s="22"/>
      <c r="CC73" s="22"/>
      <c r="CD73" s="22"/>
      <c r="CE73" s="22"/>
      <c r="CF73" s="22" t="s">
        <v>156</v>
      </c>
      <c r="CG73" s="22"/>
      <c r="CH73" s="22"/>
      <c r="CI73" s="22"/>
      <c r="CJ73" s="22"/>
      <c r="CK73" s="22"/>
      <c r="CL73" s="22"/>
      <c r="CM73" s="22"/>
      <c r="CN73" s="22"/>
      <c r="CO73" s="22"/>
      <c r="CP73" s="22"/>
      <c r="CQ73" s="22"/>
      <c r="CR73" s="22"/>
      <c r="CS73" s="22" t="s">
        <v>282</v>
      </c>
      <c r="CT73" s="22"/>
      <c r="CU73" s="22"/>
      <c r="CV73" s="22"/>
      <c r="CW73" s="22"/>
      <c r="CX73" s="22"/>
      <c r="CY73" s="22"/>
      <c r="CZ73" s="22"/>
      <c r="DA73" s="22"/>
      <c r="DB73" s="22"/>
      <c r="DC73" s="22"/>
      <c r="DD73" s="22"/>
      <c r="DE73" s="22"/>
      <c r="DF73" s="21">
        <f aca="true" t="shared" si="1" ref="DF73:DF89">SUM(DS73:FX73)</f>
        <v>0</v>
      </c>
      <c r="DG73" s="21"/>
      <c r="DH73" s="21"/>
      <c r="DI73" s="21"/>
      <c r="DJ73" s="21"/>
      <c r="DK73" s="21"/>
      <c r="DL73" s="21"/>
      <c r="DM73" s="21"/>
      <c r="DN73" s="21"/>
      <c r="DO73" s="21"/>
      <c r="DP73" s="21"/>
      <c r="DQ73" s="21"/>
      <c r="DR73" s="21"/>
      <c r="DS73" s="39">
        <v>0</v>
      </c>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39"/>
      <c r="FE73" s="39"/>
      <c r="FF73" s="21"/>
      <c r="FG73" s="21"/>
      <c r="FH73" s="21"/>
      <c r="FI73" s="21"/>
      <c r="FJ73" s="21"/>
      <c r="FK73" s="21"/>
      <c r="FL73" s="21"/>
      <c r="FM73" s="21"/>
      <c r="FN73" s="21"/>
      <c r="FO73" s="21"/>
      <c r="FP73" s="21"/>
      <c r="FQ73" s="21"/>
      <c r="FR73" s="21"/>
      <c r="FS73" s="40"/>
      <c r="FT73" s="40"/>
      <c r="FU73" s="40"/>
      <c r="FV73" s="40"/>
      <c r="FW73" s="40"/>
      <c r="FX73" s="40"/>
      <c r="FY73" s="40"/>
      <c r="FZ73" s="40"/>
      <c r="GA73" s="40"/>
      <c r="GB73" s="40"/>
      <c r="GC73" s="40"/>
      <c r="GD73" s="40"/>
      <c r="GE73" s="40"/>
    </row>
    <row r="74" spans="1:187" ht="11.25" customHeight="1">
      <c r="A74" s="23" t="s">
        <v>254</v>
      </c>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2"/>
      <c r="BY74" s="22"/>
      <c r="BZ74" s="22"/>
      <c r="CA74" s="22"/>
      <c r="CB74" s="22"/>
      <c r="CC74" s="22"/>
      <c r="CD74" s="22"/>
      <c r="CE74" s="22"/>
      <c r="CF74" s="22" t="s">
        <v>156</v>
      </c>
      <c r="CG74" s="22"/>
      <c r="CH74" s="22"/>
      <c r="CI74" s="22"/>
      <c r="CJ74" s="22"/>
      <c r="CK74" s="22"/>
      <c r="CL74" s="22"/>
      <c r="CM74" s="22"/>
      <c r="CN74" s="22"/>
      <c r="CO74" s="22"/>
      <c r="CP74" s="22"/>
      <c r="CQ74" s="22"/>
      <c r="CR74" s="22"/>
      <c r="CS74" s="22" t="s">
        <v>281</v>
      </c>
      <c r="CT74" s="22"/>
      <c r="CU74" s="22"/>
      <c r="CV74" s="22"/>
      <c r="CW74" s="22"/>
      <c r="CX74" s="22"/>
      <c r="CY74" s="22"/>
      <c r="CZ74" s="22"/>
      <c r="DA74" s="22"/>
      <c r="DB74" s="22"/>
      <c r="DC74" s="22"/>
      <c r="DD74" s="22"/>
      <c r="DE74" s="22"/>
      <c r="DF74" s="21">
        <f t="shared" si="1"/>
        <v>0</v>
      </c>
      <c r="DG74" s="21"/>
      <c r="DH74" s="21"/>
      <c r="DI74" s="21"/>
      <c r="DJ74" s="21"/>
      <c r="DK74" s="21"/>
      <c r="DL74" s="21"/>
      <c r="DM74" s="21"/>
      <c r="DN74" s="21"/>
      <c r="DO74" s="21"/>
      <c r="DP74" s="21"/>
      <c r="DQ74" s="21"/>
      <c r="DR74" s="21"/>
      <c r="DS74" s="39">
        <v>0</v>
      </c>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c r="EU74" s="39"/>
      <c r="EV74" s="39"/>
      <c r="EW74" s="39"/>
      <c r="EX74" s="39"/>
      <c r="EY74" s="39"/>
      <c r="EZ74" s="39"/>
      <c r="FA74" s="39"/>
      <c r="FB74" s="39"/>
      <c r="FC74" s="39"/>
      <c r="FD74" s="39"/>
      <c r="FE74" s="39"/>
      <c r="FF74" s="21"/>
      <c r="FG74" s="21"/>
      <c r="FH74" s="21"/>
      <c r="FI74" s="21"/>
      <c r="FJ74" s="21"/>
      <c r="FK74" s="21"/>
      <c r="FL74" s="21"/>
      <c r="FM74" s="21"/>
      <c r="FN74" s="21"/>
      <c r="FO74" s="21"/>
      <c r="FP74" s="21"/>
      <c r="FQ74" s="21"/>
      <c r="FR74" s="21"/>
      <c r="FS74" s="40"/>
      <c r="FT74" s="40"/>
      <c r="FU74" s="40"/>
      <c r="FV74" s="40"/>
      <c r="FW74" s="40"/>
      <c r="FX74" s="40"/>
      <c r="FY74" s="40"/>
      <c r="FZ74" s="40"/>
      <c r="GA74" s="40"/>
      <c r="GB74" s="40"/>
      <c r="GC74" s="40"/>
      <c r="GD74" s="40"/>
      <c r="GE74" s="40"/>
    </row>
    <row r="75" spans="1:187" ht="45" customHeight="1">
      <c r="A75" s="23" t="s">
        <v>255</v>
      </c>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2"/>
      <c r="BY75" s="22"/>
      <c r="BZ75" s="22"/>
      <c r="CA75" s="22"/>
      <c r="CB75" s="22"/>
      <c r="CC75" s="22"/>
      <c r="CD75" s="22"/>
      <c r="CE75" s="22"/>
      <c r="CF75" s="22" t="s">
        <v>156</v>
      </c>
      <c r="CG75" s="22"/>
      <c r="CH75" s="22"/>
      <c r="CI75" s="22"/>
      <c r="CJ75" s="22"/>
      <c r="CK75" s="22"/>
      <c r="CL75" s="22"/>
      <c r="CM75" s="22"/>
      <c r="CN75" s="22"/>
      <c r="CO75" s="22"/>
      <c r="CP75" s="22"/>
      <c r="CQ75" s="22"/>
      <c r="CR75" s="22"/>
      <c r="CS75" s="22" t="s">
        <v>280</v>
      </c>
      <c r="CT75" s="22"/>
      <c r="CU75" s="22"/>
      <c r="CV75" s="22"/>
      <c r="CW75" s="22"/>
      <c r="CX75" s="22"/>
      <c r="CY75" s="22"/>
      <c r="CZ75" s="22"/>
      <c r="DA75" s="22"/>
      <c r="DB75" s="22"/>
      <c r="DC75" s="22"/>
      <c r="DD75" s="22"/>
      <c r="DE75" s="22"/>
      <c r="DF75" s="21">
        <f t="shared" si="1"/>
        <v>0</v>
      </c>
      <c r="DG75" s="21"/>
      <c r="DH75" s="21"/>
      <c r="DI75" s="21"/>
      <c r="DJ75" s="21"/>
      <c r="DK75" s="21"/>
      <c r="DL75" s="21"/>
      <c r="DM75" s="21"/>
      <c r="DN75" s="21"/>
      <c r="DO75" s="21"/>
      <c r="DP75" s="21"/>
      <c r="DQ75" s="21"/>
      <c r="DR75" s="21"/>
      <c r="DS75" s="39"/>
      <c r="DT75" s="39"/>
      <c r="DU75" s="39"/>
      <c r="DV75" s="39"/>
      <c r="DW75" s="39"/>
      <c r="DX75" s="39"/>
      <c r="DY75" s="39"/>
      <c r="DZ75" s="39"/>
      <c r="EA75" s="39"/>
      <c r="EB75" s="39"/>
      <c r="EC75" s="39"/>
      <c r="ED75" s="39"/>
      <c r="EE75" s="39"/>
      <c r="EF75" s="39"/>
      <c r="EG75" s="39"/>
      <c r="EH75" s="39"/>
      <c r="EI75" s="39"/>
      <c r="EJ75" s="39"/>
      <c r="EK75" s="39"/>
      <c r="EL75" s="39"/>
      <c r="EM75" s="39"/>
      <c r="EN75" s="39"/>
      <c r="EO75" s="39"/>
      <c r="EP75" s="39"/>
      <c r="EQ75" s="39"/>
      <c r="ER75" s="39"/>
      <c r="ES75" s="39"/>
      <c r="ET75" s="39"/>
      <c r="EU75" s="39"/>
      <c r="EV75" s="39"/>
      <c r="EW75" s="39"/>
      <c r="EX75" s="39"/>
      <c r="EY75" s="39"/>
      <c r="EZ75" s="39"/>
      <c r="FA75" s="39"/>
      <c r="FB75" s="39"/>
      <c r="FC75" s="39"/>
      <c r="FD75" s="39"/>
      <c r="FE75" s="39"/>
      <c r="FF75" s="21"/>
      <c r="FG75" s="21"/>
      <c r="FH75" s="21"/>
      <c r="FI75" s="21"/>
      <c r="FJ75" s="21"/>
      <c r="FK75" s="21"/>
      <c r="FL75" s="21"/>
      <c r="FM75" s="21"/>
      <c r="FN75" s="21"/>
      <c r="FO75" s="21"/>
      <c r="FP75" s="21"/>
      <c r="FQ75" s="21"/>
      <c r="FR75" s="21"/>
      <c r="FS75" s="40"/>
      <c r="FT75" s="40"/>
      <c r="FU75" s="40"/>
      <c r="FV75" s="40"/>
      <c r="FW75" s="40"/>
      <c r="FX75" s="40"/>
      <c r="FY75" s="40"/>
      <c r="FZ75" s="40"/>
      <c r="GA75" s="40"/>
      <c r="GB75" s="40"/>
      <c r="GC75" s="40"/>
      <c r="GD75" s="40"/>
      <c r="GE75" s="40"/>
    </row>
    <row r="76" spans="1:187" ht="22.5" customHeight="1">
      <c r="A76" s="23" t="s">
        <v>256</v>
      </c>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2"/>
      <c r="BY76" s="22"/>
      <c r="BZ76" s="22"/>
      <c r="CA76" s="22"/>
      <c r="CB76" s="22"/>
      <c r="CC76" s="22"/>
      <c r="CD76" s="22"/>
      <c r="CE76" s="22"/>
      <c r="CF76" s="22" t="s">
        <v>156</v>
      </c>
      <c r="CG76" s="22"/>
      <c r="CH76" s="22"/>
      <c r="CI76" s="22"/>
      <c r="CJ76" s="22"/>
      <c r="CK76" s="22"/>
      <c r="CL76" s="22"/>
      <c r="CM76" s="22"/>
      <c r="CN76" s="22"/>
      <c r="CO76" s="22"/>
      <c r="CP76" s="22"/>
      <c r="CQ76" s="22"/>
      <c r="CR76" s="22"/>
      <c r="CS76" s="22" t="s">
        <v>279</v>
      </c>
      <c r="CT76" s="22"/>
      <c r="CU76" s="22"/>
      <c r="CV76" s="22"/>
      <c r="CW76" s="22"/>
      <c r="CX76" s="22"/>
      <c r="CY76" s="22"/>
      <c r="CZ76" s="22"/>
      <c r="DA76" s="22"/>
      <c r="DB76" s="22"/>
      <c r="DC76" s="22"/>
      <c r="DD76" s="22"/>
      <c r="DE76" s="22"/>
      <c r="DF76" s="21">
        <f t="shared" si="1"/>
        <v>0</v>
      </c>
      <c r="DG76" s="21"/>
      <c r="DH76" s="21"/>
      <c r="DI76" s="21"/>
      <c r="DJ76" s="21"/>
      <c r="DK76" s="21"/>
      <c r="DL76" s="21"/>
      <c r="DM76" s="21"/>
      <c r="DN76" s="21"/>
      <c r="DO76" s="21"/>
      <c r="DP76" s="21"/>
      <c r="DQ76" s="21"/>
      <c r="DR76" s="21"/>
      <c r="DS76" s="39">
        <v>0</v>
      </c>
      <c r="DT76" s="39"/>
      <c r="DU76" s="39"/>
      <c r="DV76" s="39"/>
      <c r="DW76" s="39"/>
      <c r="DX76" s="39"/>
      <c r="DY76" s="39"/>
      <c r="DZ76" s="39"/>
      <c r="EA76" s="39"/>
      <c r="EB76" s="39"/>
      <c r="EC76" s="39"/>
      <c r="ED76" s="39"/>
      <c r="EE76" s="39"/>
      <c r="EF76" s="39"/>
      <c r="EG76" s="39"/>
      <c r="EH76" s="39"/>
      <c r="EI76" s="39"/>
      <c r="EJ76" s="39"/>
      <c r="EK76" s="39"/>
      <c r="EL76" s="39"/>
      <c r="EM76" s="39"/>
      <c r="EN76" s="39"/>
      <c r="EO76" s="39"/>
      <c r="EP76" s="39"/>
      <c r="EQ76" s="39"/>
      <c r="ER76" s="39"/>
      <c r="ES76" s="39">
        <v>0</v>
      </c>
      <c r="ET76" s="39"/>
      <c r="EU76" s="39"/>
      <c r="EV76" s="39"/>
      <c r="EW76" s="39"/>
      <c r="EX76" s="39"/>
      <c r="EY76" s="39"/>
      <c r="EZ76" s="39"/>
      <c r="FA76" s="39"/>
      <c r="FB76" s="39"/>
      <c r="FC76" s="39"/>
      <c r="FD76" s="39"/>
      <c r="FE76" s="39"/>
      <c r="FF76" s="21"/>
      <c r="FG76" s="21"/>
      <c r="FH76" s="21"/>
      <c r="FI76" s="21"/>
      <c r="FJ76" s="21"/>
      <c r="FK76" s="21"/>
      <c r="FL76" s="21"/>
      <c r="FM76" s="21"/>
      <c r="FN76" s="21"/>
      <c r="FO76" s="21"/>
      <c r="FP76" s="21"/>
      <c r="FQ76" s="21"/>
      <c r="FR76" s="21"/>
      <c r="FS76" s="40"/>
      <c r="FT76" s="40"/>
      <c r="FU76" s="40"/>
      <c r="FV76" s="40"/>
      <c r="FW76" s="40"/>
      <c r="FX76" s="40"/>
      <c r="FY76" s="40"/>
      <c r="FZ76" s="40"/>
      <c r="GA76" s="40"/>
      <c r="GB76" s="40"/>
      <c r="GC76" s="40"/>
      <c r="GD76" s="40"/>
      <c r="GE76" s="40"/>
    </row>
    <row r="77" spans="1:187" ht="15" customHeight="1">
      <c r="A77" s="23" t="s">
        <v>257</v>
      </c>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2"/>
      <c r="BY77" s="22"/>
      <c r="BZ77" s="22"/>
      <c r="CA77" s="22"/>
      <c r="CB77" s="22"/>
      <c r="CC77" s="22"/>
      <c r="CD77" s="22"/>
      <c r="CE77" s="22"/>
      <c r="CF77" s="22" t="s">
        <v>156</v>
      </c>
      <c r="CG77" s="22"/>
      <c r="CH77" s="22"/>
      <c r="CI77" s="22"/>
      <c r="CJ77" s="22"/>
      <c r="CK77" s="22"/>
      <c r="CL77" s="22"/>
      <c r="CM77" s="22"/>
      <c r="CN77" s="22"/>
      <c r="CO77" s="22"/>
      <c r="CP77" s="22"/>
      <c r="CQ77" s="22"/>
      <c r="CR77" s="22"/>
      <c r="CS77" s="22" t="s">
        <v>278</v>
      </c>
      <c r="CT77" s="22"/>
      <c r="CU77" s="22"/>
      <c r="CV77" s="22"/>
      <c r="CW77" s="22"/>
      <c r="CX77" s="22"/>
      <c r="CY77" s="22"/>
      <c r="CZ77" s="22"/>
      <c r="DA77" s="22"/>
      <c r="DB77" s="22"/>
      <c r="DC77" s="22"/>
      <c r="DD77" s="22"/>
      <c r="DE77" s="22"/>
      <c r="DF77" s="21">
        <f t="shared" si="1"/>
        <v>350000</v>
      </c>
      <c r="DG77" s="21"/>
      <c r="DH77" s="21"/>
      <c r="DI77" s="21"/>
      <c r="DJ77" s="21"/>
      <c r="DK77" s="21"/>
      <c r="DL77" s="21"/>
      <c r="DM77" s="21"/>
      <c r="DN77" s="21"/>
      <c r="DO77" s="21"/>
      <c r="DP77" s="21"/>
      <c r="DQ77" s="21"/>
      <c r="DR77" s="21"/>
      <c r="DS77" s="39">
        <v>0</v>
      </c>
      <c r="DT77" s="39"/>
      <c r="DU77" s="39"/>
      <c r="DV77" s="39"/>
      <c r="DW77" s="39"/>
      <c r="DX77" s="39"/>
      <c r="DY77" s="39"/>
      <c r="DZ77" s="39"/>
      <c r="EA77" s="39"/>
      <c r="EB77" s="39"/>
      <c r="EC77" s="39"/>
      <c r="ED77" s="39"/>
      <c r="EE77" s="39"/>
      <c r="EF77" s="39">
        <v>350000</v>
      </c>
      <c r="EG77" s="39"/>
      <c r="EH77" s="39"/>
      <c r="EI77" s="39"/>
      <c r="EJ77" s="39"/>
      <c r="EK77" s="39"/>
      <c r="EL77" s="39"/>
      <c r="EM77" s="39"/>
      <c r="EN77" s="39"/>
      <c r="EO77" s="39"/>
      <c r="EP77" s="39"/>
      <c r="EQ77" s="39"/>
      <c r="ER77" s="39"/>
      <c r="ES77" s="39">
        <v>0</v>
      </c>
      <c r="ET77" s="39"/>
      <c r="EU77" s="39"/>
      <c r="EV77" s="39"/>
      <c r="EW77" s="39"/>
      <c r="EX77" s="39"/>
      <c r="EY77" s="39"/>
      <c r="EZ77" s="39"/>
      <c r="FA77" s="39"/>
      <c r="FB77" s="39"/>
      <c r="FC77" s="39"/>
      <c r="FD77" s="39"/>
      <c r="FE77" s="39"/>
      <c r="FF77" s="21"/>
      <c r="FG77" s="21"/>
      <c r="FH77" s="21"/>
      <c r="FI77" s="21"/>
      <c r="FJ77" s="21"/>
      <c r="FK77" s="21"/>
      <c r="FL77" s="21"/>
      <c r="FM77" s="21"/>
      <c r="FN77" s="21"/>
      <c r="FO77" s="21"/>
      <c r="FP77" s="21"/>
      <c r="FQ77" s="21"/>
      <c r="FR77" s="21"/>
      <c r="FS77" s="40"/>
      <c r="FT77" s="40"/>
      <c r="FU77" s="40"/>
      <c r="FV77" s="40"/>
      <c r="FW77" s="40"/>
      <c r="FX77" s="40"/>
      <c r="FY77" s="40"/>
      <c r="FZ77" s="40"/>
      <c r="GA77" s="40"/>
      <c r="GB77" s="40"/>
      <c r="GC77" s="40"/>
      <c r="GD77" s="40"/>
      <c r="GE77" s="40"/>
    </row>
    <row r="78" spans="1:187" ht="11.25" customHeight="1">
      <c r="A78" s="23" t="s">
        <v>261</v>
      </c>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2"/>
      <c r="BY78" s="22"/>
      <c r="BZ78" s="22"/>
      <c r="CA78" s="22"/>
      <c r="CB78" s="22"/>
      <c r="CC78" s="22"/>
      <c r="CD78" s="22"/>
      <c r="CE78" s="22"/>
      <c r="CF78" s="22" t="s">
        <v>156</v>
      </c>
      <c r="CG78" s="22"/>
      <c r="CH78" s="22"/>
      <c r="CI78" s="22"/>
      <c r="CJ78" s="22"/>
      <c r="CK78" s="22"/>
      <c r="CL78" s="22"/>
      <c r="CM78" s="22"/>
      <c r="CN78" s="22"/>
      <c r="CO78" s="22"/>
      <c r="CP78" s="22"/>
      <c r="CQ78" s="22"/>
      <c r="CR78" s="22"/>
      <c r="CS78" s="22" t="s">
        <v>277</v>
      </c>
      <c r="CT78" s="22"/>
      <c r="CU78" s="22"/>
      <c r="CV78" s="22"/>
      <c r="CW78" s="22"/>
      <c r="CX78" s="22"/>
      <c r="CY78" s="22"/>
      <c r="CZ78" s="22"/>
      <c r="DA78" s="22"/>
      <c r="DB78" s="22"/>
      <c r="DC78" s="22"/>
      <c r="DD78" s="22"/>
      <c r="DE78" s="22"/>
      <c r="DF78" s="21">
        <f t="shared" si="1"/>
        <v>0</v>
      </c>
      <c r="DG78" s="21"/>
      <c r="DH78" s="21"/>
      <c r="DI78" s="21"/>
      <c r="DJ78" s="21"/>
      <c r="DK78" s="21"/>
      <c r="DL78" s="21"/>
      <c r="DM78" s="21"/>
      <c r="DN78" s="21"/>
      <c r="DO78" s="21"/>
      <c r="DP78" s="21"/>
      <c r="DQ78" s="21"/>
      <c r="DR78" s="21"/>
      <c r="DS78" s="39">
        <v>0</v>
      </c>
      <c r="DT78" s="39"/>
      <c r="DU78" s="39"/>
      <c r="DV78" s="39"/>
      <c r="DW78" s="39"/>
      <c r="DX78" s="39"/>
      <c r="DY78" s="39"/>
      <c r="DZ78" s="39"/>
      <c r="EA78" s="39"/>
      <c r="EB78" s="39"/>
      <c r="EC78" s="39"/>
      <c r="ED78" s="39"/>
      <c r="EE78" s="39"/>
      <c r="EF78" s="39"/>
      <c r="EG78" s="39"/>
      <c r="EH78" s="39"/>
      <c r="EI78" s="39"/>
      <c r="EJ78" s="39"/>
      <c r="EK78" s="39"/>
      <c r="EL78" s="39"/>
      <c r="EM78" s="39"/>
      <c r="EN78" s="39"/>
      <c r="EO78" s="39"/>
      <c r="EP78" s="39"/>
      <c r="EQ78" s="39"/>
      <c r="ER78" s="39"/>
      <c r="ES78" s="39"/>
      <c r="ET78" s="39"/>
      <c r="EU78" s="39"/>
      <c r="EV78" s="39"/>
      <c r="EW78" s="39"/>
      <c r="EX78" s="39"/>
      <c r="EY78" s="39"/>
      <c r="EZ78" s="39"/>
      <c r="FA78" s="39"/>
      <c r="FB78" s="39"/>
      <c r="FC78" s="39"/>
      <c r="FD78" s="39"/>
      <c r="FE78" s="39"/>
      <c r="FF78" s="21"/>
      <c r="FG78" s="21"/>
      <c r="FH78" s="21"/>
      <c r="FI78" s="21"/>
      <c r="FJ78" s="21"/>
      <c r="FK78" s="21"/>
      <c r="FL78" s="21"/>
      <c r="FM78" s="21"/>
      <c r="FN78" s="21"/>
      <c r="FO78" s="21"/>
      <c r="FP78" s="21"/>
      <c r="FQ78" s="21"/>
      <c r="FR78" s="21"/>
      <c r="FS78" s="40"/>
      <c r="FT78" s="40"/>
      <c r="FU78" s="40"/>
      <c r="FV78" s="40"/>
      <c r="FW78" s="40"/>
      <c r="FX78" s="40"/>
      <c r="FY78" s="40"/>
      <c r="FZ78" s="40"/>
      <c r="GA78" s="40"/>
      <c r="GB78" s="40"/>
      <c r="GC78" s="40"/>
      <c r="GD78" s="40"/>
      <c r="GE78" s="40"/>
    </row>
    <row r="79" spans="1:187" ht="35.25" customHeight="1">
      <c r="A79" s="23" t="s">
        <v>259</v>
      </c>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2"/>
      <c r="BY79" s="22"/>
      <c r="BZ79" s="22"/>
      <c r="CA79" s="22"/>
      <c r="CB79" s="22"/>
      <c r="CC79" s="22"/>
      <c r="CD79" s="22"/>
      <c r="CE79" s="22"/>
      <c r="CF79" s="22" t="s">
        <v>156</v>
      </c>
      <c r="CG79" s="22"/>
      <c r="CH79" s="22"/>
      <c r="CI79" s="22"/>
      <c r="CJ79" s="22"/>
      <c r="CK79" s="22"/>
      <c r="CL79" s="22"/>
      <c r="CM79" s="22"/>
      <c r="CN79" s="22"/>
      <c r="CO79" s="22"/>
      <c r="CP79" s="22"/>
      <c r="CQ79" s="22"/>
      <c r="CR79" s="22"/>
      <c r="CS79" s="22" t="s">
        <v>260</v>
      </c>
      <c r="CT79" s="22"/>
      <c r="CU79" s="22"/>
      <c r="CV79" s="22"/>
      <c r="CW79" s="22"/>
      <c r="CX79" s="22"/>
      <c r="CY79" s="22"/>
      <c r="CZ79" s="22"/>
      <c r="DA79" s="22"/>
      <c r="DB79" s="22"/>
      <c r="DC79" s="22"/>
      <c r="DD79" s="22"/>
      <c r="DE79" s="22"/>
      <c r="DF79" s="71">
        <f t="shared" si="1"/>
        <v>0</v>
      </c>
      <c r="DG79" s="72"/>
      <c r="DH79" s="72"/>
      <c r="DI79" s="72"/>
      <c r="DJ79" s="72"/>
      <c r="DK79" s="72"/>
      <c r="DL79" s="72"/>
      <c r="DM79" s="72"/>
      <c r="DN79" s="72"/>
      <c r="DO79" s="72"/>
      <c r="DP79" s="72"/>
      <c r="DQ79" s="72"/>
      <c r="DR79" s="73"/>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v>0</v>
      </c>
      <c r="ET79" s="39"/>
      <c r="EU79" s="39"/>
      <c r="EV79" s="39"/>
      <c r="EW79" s="39"/>
      <c r="EX79" s="39"/>
      <c r="EY79" s="39"/>
      <c r="EZ79" s="39"/>
      <c r="FA79" s="39"/>
      <c r="FB79" s="39"/>
      <c r="FC79" s="39"/>
      <c r="FD79" s="39"/>
      <c r="FE79" s="39"/>
      <c r="FF79" s="21"/>
      <c r="FG79" s="21"/>
      <c r="FH79" s="21"/>
      <c r="FI79" s="21"/>
      <c r="FJ79" s="21"/>
      <c r="FK79" s="21"/>
      <c r="FL79" s="21"/>
      <c r="FM79" s="21"/>
      <c r="FN79" s="21"/>
      <c r="FO79" s="21"/>
      <c r="FP79" s="21"/>
      <c r="FQ79" s="21"/>
      <c r="FR79" s="21"/>
      <c r="FS79" s="40"/>
      <c r="FT79" s="40"/>
      <c r="FU79" s="40"/>
      <c r="FV79" s="40"/>
      <c r="FW79" s="40"/>
      <c r="FX79" s="40"/>
      <c r="FY79" s="40"/>
      <c r="FZ79" s="40"/>
      <c r="GA79" s="40"/>
      <c r="GB79" s="40"/>
      <c r="GC79" s="40"/>
      <c r="GD79" s="40"/>
      <c r="GE79" s="40"/>
    </row>
    <row r="80" spans="1:187" ht="11.25" customHeight="1">
      <c r="A80" s="23" t="s">
        <v>258</v>
      </c>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2"/>
      <c r="BY80" s="22"/>
      <c r="BZ80" s="22"/>
      <c r="CA80" s="22"/>
      <c r="CB80" s="22"/>
      <c r="CC80" s="22"/>
      <c r="CD80" s="22"/>
      <c r="CE80" s="22"/>
      <c r="CF80" s="22" t="s">
        <v>156</v>
      </c>
      <c r="CG80" s="22"/>
      <c r="CH80" s="22"/>
      <c r="CI80" s="22"/>
      <c r="CJ80" s="22"/>
      <c r="CK80" s="22"/>
      <c r="CL80" s="22"/>
      <c r="CM80" s="22"/>
      <c r="CN80" s="22"/>
      <c r="CO80" s="22"/>
      <c r="CP80" s="22"/>
      <c r="CQ80" s="22"/>
      <c r="CR80" s="22"/>
      <c r="CS80" s="22" t="s">
        <v>276</v>
      </c>
      <c r="CT80" s="22"/>
      <c r="CU80" s="22"/>
      <c r="CV80" s="22"/>
      <c r="CW80" s="22"/>
      <c r="CX80" s="22"/>
      <c r="CY80" s="22"/>
      <c r="CZ80" s="22"/>
      <c r="DA80" s="22"/>
      <c r="DB80" s="22"/>
      <c r="DC80" s="22"/>
      <c r="DD80" s="22"/>
      <c r="DE80" s="22"/>
      <c r="DF80" s="21">
        <f t="shared" si="1"/>
        <v>0</v>
      </c>
      <c r="DG80" s="21"/>
      <c r="DH80" s="21"/>
      <c r="DI80" s="21"/>
      <c r="DJ80" s="21"/>
      <c r="DK80" s="21"/>
      <c r="DL80" s="21"/>
      <c r="DM80" s="21"/>
      <c r="DN80" s="21"/>
      <c r="DO80" s="21"/>
      <c r="DP80" s="21"/>
      <c r="DQ80" s="21"/>
      <c r="DR80" s="21"/>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c r="FF80" s="21"/>
      <c r="FG80" s="21"/>
      <c r="FH80" s="21"/>
      <c r="FI80" s="21"/>
      <c r="FJ80" s="21"/>
      <c r="FK80" s="21"/>
      <c r="FL80" s="21"/>
      <c r="FM80" s="21"/>
      <c r="FN80" s="21"/>
      <c r="FO80" s="21"/>
      <c r="FP80" s="21"/>
      <c r="FQ80" s="21"/>
      <c r="FR80" s="21"/>
      <c r="FS80" s="40"/>
      <c r="FT80" s="40"/>
      <c r="FU80" s="40"/>
      <c r="FV80" s="40"/>
      <c r="FW80" s="40"/>
      <c r="FX80" s="40"/>
      <c r="FY80" s="40"/>
      <c r="FZ80" s="40"/>
      <c r="GA80" s="40"/>
      <c r="GB80" s="40"/>
      <c r="GC80" s="40"/>
      <c r="GD80" s="40"/>
      <c r="GE80" s="40"/>
    </row>
    <row r="81" spans="1:187" ht="24" customHeight="1">
      <c r="A81" s="23" t="s">
        <v>262</v>
      </c>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2"/>
      <c r="BY81" s="22"/>
      <c r="BZ81" s="22"/>
      <c r="CA81" s="22"/>
      <c r="CB81" s="22"/>
      <c r="CC81" s="22"/>
      <c r="CD81" s="22"/>
      <c r="CE81" s="22"/>
      <c r="CF81" s="22" t="s">
        <v>156</v>
      </c>
      <c r="CG81" s="22"/>
      <c r="CH81" s="22"/>
      <c r="CI81" s="22"/>
      <c r="CJ81" s="22"/>
      <c r="CK81" s="22"/>
      <c r="CL81" s="22"/>
      <c r="CM81" s="22"/>
      <c r="CN81" s="22"/>
      <c r="CO81" s="22"/>
      <c r="CP81" s="22"/>
      <c r="CQ81" s="22"/>
      <c r="CR81" s="22"/>
      <c r="CS81" s="22" t="s">
        <v>275</v>
      </c>
      <c r="CT81" s="22"/>
      <c r="CU81" s="22"/>
      <c r="CV81" s="22"/>
      <c r="CW81" s="22"/>
      <c r="CX81" s="22"/>
      <c r="CY81" s="22"/>
      <c r="CZ81" s="22"/>
      <c r="DA81" s="22"/>
      <c r="DB81" s="22"/>
      <c r="DC81" s="22"/>
      <c r="DD81" s="22"/>
      <c r="DE81" s="22"/>
      <c r="DF81" s="21">
        <f t="shared" si="1"/>
        <v>302500</v>
      </c>
      <c r="DG81" s="21"/>
      <c r="DH81" s="21"/>
      <c r="DI81" s="21"/>
      <c r="DJ81" s="21"/>
      <c r="DK81" s="21"/>
      <c r="DL81" s="21"/>
      <c r="DM81" s="21"/>
      <c r="DN81" s="21"/>
      <c r="DO81" s="21"/>
      <c r="DP81" s="21"/>
      <c r="DQ81" s="21"/>
      <c r="DR81" s="21"/>
      <c r="DS81" s="39">
        <v>0</v>
      </c>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v>302500</v>
      </c>
      <c r="ET81" s="39"/>
      <c r="EU81" s="39"/>
      <c r="EV81" s="39"/>
      <c r="EW81" s="39"/>
      <c r="EX81" s="39"/>
      <c r="EY81" s="39"/>
      <c r="EZ81" s="39"/>
      <c r="FA81" s="39"/>
      <c r="FB81" s="39"/>
      <c r="FC81" s="39"/>
      <c r="FD81" s="39"/>
      <c r="FE81" s="39"/>
      <c r="FF81" s="21"/>
      <c r="FG81" s="21"/>
      <c r="FH81" s="21"/>
      <c r="FI81" s="21"/>
      <c r="FJ81" s="21"/>
      <c r="FK81" s="21"/>
      <c r="FL81" s="21"/>
      <c r="FM81" s="21"/>
      <c r="FN81" s="21"/>
      <c r="FO81" s="21"/>
      <c r="FP81" s="21"/>
      <c r="FQ81" s="21"/>
      <c r="FR81" s="21"/>
      <c r="FS81" s="40"/>
      <c r="FT81" s="40"/>
      <c r="FU81" s="40"/>
      <c r="FV81" s="40"/>
      <c r="FW81" s="40"/>
      <c r="FX81" s="40"/>
      <c r="FY81" s="40"/>
      <c r="FZ81" s="40"/>
      <c r="GA81" s="40"/>
      <c r="GB81" s="40"/>
      <c r="GC81" s="40"/>
      <c r="GD81" s="40"/>
      <c r="GE81" s="40"/>
    </row>
    <row r="82" spans="1:187" ht="36" customHeight="1">
      <c r="A82" s="23" t="s">
        <v>263</v>
      </c>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2"/>
      <c r="BY82" s="22"/>
      <c r="BZ82" s="22"/>
      <c r="CA82" s="22"/>
      <c r="CB82" s="22"/>
      <c r="CC82" s="22"/>
      <c r="CD82" s="22"/>
      <c r="CE82" s="22"/>
      <c r="CF82" s="22" t="s">
        <v>156</v>
      </c>
      <c r="CG82" s="22"/>
      <c r="CH82" s="22"/>
      <c r="CI82" s="22"/>
      <c r="CJ82" s="22"/>
      <c r="CK82" s="22"/>
      <c r="CL82" s="22"/>
      <c r="CM82" s="22"/>
      <c r="CN82" s="22"/>
      <c r="CO82" s="22"/>
      <c r="CP82" s="22"/>
      <c r="CQ82" s="22"/>
      <c r="CR82" s="22"/>
      <c r="CS82" s="22" t="s">
        <v>108</v>
      </c>
      <c r="CT82" s="22"/>
      <c r="CU82" s="22"/>
      <c r="CV82" s="22"/>
      <c r="CW82" s="22"/>
      <c r="CX82" s="22"/>
      <c r="CY82" s="22"/>
      <c r="CZ82" s="22"/>
      <c r="DA82" s="22"/>
      <c r="DB82" s="22"/>
      <c r="DC82" s="22"/>
      <c r="DD82" s="22"/>
      <c r="DE82" s="22"/>
      <c r="DF82" s="21">
        <f t="shared" si="1"/>
        <v>2747848</v>
      </c>
      <c r="DG82" s="21"/>
      <c r="DH82" s="21"/>
      <c r="DI82" s="21"/>
      <c r="DJ82" s="21"/>
      <c r="DK82" s="21"/>
      <c r="DL82" s="21"/>
      <c r="DM82" s="21"/>
      <c r="DN82" s="21"/>
      <c r="DO82" s="21"/>
      <c r="DP82" s="21"/>
      <c r="DQ82" s="21"/>
      <c r="DR82" s="21"/>
      <c r="DS82" s="39">
        <f>DS84+DS85+DS86+DS87+DS88+DS89</f>
        <v>0</v>
      </c>
      <c r="DT82" s="39"/>
      <c r="DU82" s="39"/>
      <c r="DV82" s="39"/>
      <c r="DW82" s="39"/>
      <c r="DX82" s="39"/>
      <c r="DY82" s="39"/>
      <c r="DZ82" s="39"/>
      <c r="EA82" s="39"/>
      <c r="EB82" s="39"/>
      <c r="EC82" s="39"/>
      <c r="ED82" s="39"/>
      <c r="EE82" s="39"/>
      <c r="EF82" s="39">
        <f>EF83+EF88+EF89</f>
        <v>354000</v>
      </c>
      <c r="EG82" s="39"/>
      <c r="EH82" s="39"/>
      <c r="EI82" s="39"/>
      <c r="EJ82" s="39"/>
      <c r="EK82" s="39"/>
      <c r="EL82" s="39"/>
      <c r="EM82" s="39"/>
      <c r="EN82" s="39"/>
      <c r="EO82" s="39"/>
      <c r="EP82" s="39"/>
      <c r="EQ82" s="39"/>
      <c r="ER82" s="39"/>
      <c r="ES82" s="39">
        <f>ES84+ES85+ES86+ES87+ES88+ES89</f>
        <v>1403848</v>
      </c>
      <c r="ET82" s="39"/>
      <c r="EU82" s="39"/>
      <c r="EV82" s="39"/>
      <c r="EW82" s="39"/>
      <c r="EX82" s="39"/>
      <c r="EY82" s="39"/>
      <c r="EZ82" s="39"/>
      <c r="FA82" s="39"/>
      <c r="FB82" s="39"/>
      <c r="FC82" s="39"/>
      <c r="FD82" s="39"/>
      <c r="FE82" s="39"/>
      <c r="FF82" s="21"/>
      <c r="FG82" s="21"/>
      <c r="FH82" s="21"/>
      <c r="FI82" s="21"/>
      <c r="FJ82" s="21"/>
      <c r="FK82" s="21"/>
      <c r="FL82" s="21"/>
      <c r="FM82" s="21"/>
      <c r="FN82" s="21"/>
      <c r="FO82" s="21"/>
      <c r="FP82" s="21"/>
      <c r="FQ82" s="21"/>
      <c r="FR82" s="21"/>
      <c r="FS82" s="21">
        <f>FS84</f>
        <v>990000</v>
      </c>
      <c r="FT82" s="22"/>
      <c r="FU82" s="22"/>
      <c r="FV82" s="22"/>
      <c r="FW82" s="22"/>
      <c r="FX82" s="22"/>
      <c r="FY82" s="21">
        <f>FY84</f>
        <v>990000</v>
      </c>
      <c r="FZ82" s="22"/>
      <c r="GA82" s="22"/>
      <c r="GB82" s="22"/>
      <c r="GC82" s="22"/>
      <c r="GD82" s="22"/>
      <c r="GE82" s="22"/>
    </row>
    <row r="83" spans="1:187" ht="22.5" customHeight="1">
      <c r="A83" s="23" t="s">
        <v>326</v>
      </c>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2"/>
      <c r="BY83" s="22"/>
      <c r="BZ83" s="22"/>
      <c r="CA83" s="22"/>
      <c r="CB83" s="22"/>
      <c r="CC83" s="22"/>
      <c r="CD83" s="22"/>
      <c r="CE83" s="22"/>
      <c r="CF83" s="22" t="s">
        <v>156</v>
      </c>
      <c r="CG83" s="22"/>
      <c r="CH83" s="22"/>
      <c r="CI83" s="22"/>
      <c r="CJ83" s="22"/>
      <c r="CK83" s="22"/>
      <c r="CL83" s="22"/>
      <c r="CM83" s="22"/>
      <c r="CN83" s="22"/>
      <c r="CO83" s="22"/>
      <c r="CP83" s="22"/>
      <c r="CQ83" s="22"/>
      <c r="CR83" s="22"/>
      <c r="CS83" s="22" t="s">
        <v>325</v>
      </c>
      <c r="CT83" s="22"/>
      <c r="CU83" s="22"/>
      <c r="CV83" s="22"/>
      <c r="CW83" s="22"/>
      <c r="CX83" s="22"/>
      <c r="CY83" s="22"/>
      <c r="CZ83" s="22"/>
      <c r="DA83" s="22"/>
      <c r="DB83" s="22"/>
      <c r="DC83" s="22"/>
      <c r="DD83" s="22"/>
      <c r="DE83" s="22"/>
      <c r="DF83" s="21">
        <f>SUM(DS83:FX83)</f>
        <v>0</v>
      </c>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v>0</v>
      </c>
      <c r="EG83" s="21"/>
      <c r="EH83" s="21"/>
      <c r="EI83" s="21"/>
      <c r="EJ83" s="21"/>
      <c r="EK83" s="21"/>
      <c r="EL83" s="21"/>
      <c r="EM83" s="21"/>
      <c r="EN83" s="21"/>
      <c r="EO83" s="21"/>
      <c r="EP83" s="21"/>
      <c r="EQ83" s="21"/>
      <c r="ER83" s="21"/>
      <c r="ES83" s="21">
        <v>0</v>
      </c>
      <c r="ET83" s="21"/>
      <c r="EU83" s="21"/>
      <c r="EV83" s="21"/>
      <c r="EW83" s="21"/>
      <c r="EX83" s="21"/>
      <c r="EY83" s="21"/>
      <c r="EZ83" s="21"/>
      <c r="FA83" s="21"/>
      <c r="FB83" s="21"/>
      <c r="FC83" s="21"/>
      <c r="FD83" s="21"/>
      <c r="FE83" s="21"/>
      <c r="FF83" s="21"/>
      <c r="FG83" s="21"/>
      <c r="FH83" s="21"/>
      <c r="FI83" s="21"/>
      <c r="FJ83" s="21"/>
      <c r="FK83" s="21"/>
      <c r="FL83" s="21"/>
      <c r="FM83" s="21"/>
      <c r="FN83" s="21"/>
      <c r="FO83" s="21"/>
      <c r="FP83" s="21"/>
      <c r="FQ83" s="21"/>
      <c r="FR83" s="21"/>
      <c r="FS83" s="21">
        <v>0</v>
      </c>
      <c r="FT83" s="22"/>
      <c r="FU83" s="22"/>
      <c r="FV83" s="22"/>
      <c r="FW83" s="22"/>
      <c r="FX83" s="22"/>
      <c r="FY83" s="21">
        <v>0</v>
      </c>
      <c r="FZ83" s="22"/>
      <c r="GA83" s="22"/>
      <c r="GB83" s="22"/>
      <c r="GC83" s="22"/>
      <c r="GD83" s="22"/>
      <c r="GE83" s="22"/>
    </row>
    <row r="84" spans="1:187" ht="25.5" customHeight="1">
      <c r="A84" s="23" t="s">
        <v>264</v>
      </c>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2"/>
      <c r="BY84" s="22"/>
      <c r="BZ84" s="22"/>
      <c r="CA84" s="22"/>
      <c r="CB84" s="22"/>
      <c r="CC84" s="22"/>
      <c r="CD84" s="22"/>
      <c r="CE84" s="22"/>
      <c r="CF84" s="22" t="s">
        <v>156</v>
      </c>
      <c r="CG84" s="22"/>
      <c r="CH84" s="22"/>
      <c r="CI84" s="22"/>
      <c r="CJ84" s="22"/>
      <c r="CK84" s="22"/>
      <c r="CL84" s="22"/>
      <c r="CM84" s="22"/>
      <c r="CN84" s="22"/>
      <c r="CO84" s="22"/>
      <c r="CP84" s="22"/>
      <c r="CQ84" s="22"/>
      <c r="CR84" s="22"/>
      <c r="CS84" s="22" t="s">
        <v>274</v>
      </c>
      <c r="CT84" s="22"/>
      <c r="CU84" s="22"/>
      <c r="CV84" s="22"/>
      <c r="CW84" s="22"/>
      <c r="CX84" s="22"/>
      <c r="CY84" s="22"/>
      <c r="CZ84" s="22"/>
      <c r="DA84" s="22"/>
      <c r="DB84" s="22"/>
      <c r="DC84" s="22"/>
      <c r="DD84" s="22"/>
      <c r="DE84" s="22"/>
      <c r="DF84" s="21">
        <f t="shared" si="1"/>
        <v>2393848</v>
      </c>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21"/>
      <c r="ER84" s="21"/>
      <c r="ES84" s="21">
        <v>1403848</v>
      </c>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v>990000</v>
      </c>
      <c r="FT84" s="22"/>
      <c r="FU84" s="22"/>
      <c r="FV84" s="22"/>
      <c r="FW84" s="22"/>
      <c r="FX84" s="22"/>
      <c r="FY84" s="21">
        <v>990000</v>
      </c>
      <c r="FZ84" s="22"/>
      <c r="GA84" s="22"/>
      <c r="GB84" s="22"/>
      <c r="GC84" s="22"/>
      <c r="GD84" s="22"/>
      <c r="GE84" s="22"/>
    </row>
    <row r="85" spans="1:187" ht="27" customHeight="1">
      <c r="A85" s="23" t="s">
        <v>322</v>
      </c>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2"/>
      <c r="BY85" s="22"/>
      <c r="BZ85" s="22"/>
      <c r="CA85" s="22"/>
      <c r="CB85" s="22"/>
      <c r="CC85" s="22"/>
      <c r="CD85" s="22"/>
      <c r="CE85" s="22"/>
      <c r="CF85" s="22" t="s">
        <v>156</v>
      </c>
      <c r="CG85" s="22"/>
      <c r="CH85" s="22"/>
      <c r="CI85" s="22"/>
      <c r="CJ85" s="22"/>
      <c r="CK85" s="22"/>
      <c r="CL85" s="22"/>
      <c r="CM85" s="22"/>
      <c r="CN85" s="22"/>
      <c r="CO85" s="22"/>
      <c r="CP85" s="22"/>
      <c r="CQ85" s="22"/>
      <c r="CR85" s="22"/>
      <c r="CS85" s="22" t="s">
        <v>273</v>
      </c>
      <c r="CT85" s="22"/>
      <c r="CU85" s="22"/>
      <c r="CV85" s="22"/>
      <c r="CW85" s="22"/>
      <c r="CX85" s="22"/>
      <c r="CY85" s="22"/>
      <c r="CZ85" s="22"/>
      <c r="DA85" s="22"/>
      <c r="DB85" s="22"/>
      <c r="DC85" s="22"/>
      <c r="DD85" s="22"/>
      <c r="DE85" s="22"/>
      <c r="DF85" s="21">
        <f t="shared" si="1"/>
        <v>0</v>
      </c>
      <c r="DG85" s="21"/>
      <c r="DH85" s="21"/>
      <c r="DI85" s="21"/>
      <c r="DJ85" s="21"/>
      <c r="DK85" s="21"/>
      <c r="DL85" s="21"/>
      <c r="DM85" s="21"/>
      <c r="DN85" s="21"/>
      <c r="DO85" s="21"/>
      <c r="DP85" s="21"/>
      <c r="DQ85" s="21"/>
      <c r="DR85" s="21"/>
      <c r="DS85" s="39">
        <v>0</v>
      </c>
      <c r="DT85" s="39"/>
      <c r="DU85" s="39"/>
      <c r="DV85" s="39"/>
      <c r="DW85" s="39"/>
      <c r="DX85" s="39"/>
      <c r="DY85" s="39"/>
      <c r="DZ85" s="39"/>
      <c r="EA85" s="39"/>
      <c r="EB85" s="39"/>
      <c r="EC85" s="39"/>
      <c r="ED85" s="39"/>
      <c r="EE85" s="39"/>
      <c r="EF85" s="21"/>
      <c r="EG85" s="21"/>
      <c r="EH85" s="21"/>
      <c r="EI85" s="21"/>
      <c r="EJ85" s="21"/>
      <c r="EK85" s="21"/>
      <c r="EL85" s="21"/>
      <c r="EM85" s="21"/>
      <c r="EN85" s="21"/>
      <c r="EO85" s="21"/>
      <c r="EP85" s="21"/>
      <c r="EQ85" s="21"/>
      <c r="ER85" s="21"/>
      <c r="ES85" s="21"/>
      <c r="ET85" s="21"/>
      <c r="EU85" s="21"/>
      <c r="EV85" s="21"/>
      <c r="EW85" s="21"/>
      <c r="EX85" s="21"/>
      <c r="EY85" s="21"/>
      <c r="EZ85" s="21"/>
      <c r="FA85" s="21"/>
      <c r="FB85" s="21"/>
      <c r="FC85" s="21"/>
      <c r="FD85" s="21"/>
      <c r="FE85" s="21"/>
      <c r="FF85" s="21"/>
      <c r="FG85" s="21"/>
      <c r="FH85" s="21"/>
      <c r="FI85" s="21"/>
      <c r="FJ85" s="21"/>
      <c r="FK85" s="21"/>
      <c r="FL85" s="21"/>
      <c r="FM85" s="21"/>
      <c r="FN85" s="21"/>
      <c r="FO85" s="21"/>
      <c r="FP85" s="21"/>
      <c r="FQ85" s="21"/>
      <c r="FR85" s="21"/>
      <c r="FS85" s="40"/>
      <c r="FT85" s="40"/>
      <c r="FU85" s="40"/>
      <c r="FV85" s="40"/>
      <c r="FW85" s="40"/>
      <c r="FX85" s="40"/>
      <c r="FY85" s="40"/>
      <c r="FZ85" s="40"/>
      <c r="GA85" s="40"/>
      <c r="GB85" s="40"/>
      <c r="GC85" s="40"/>
      <c r="GD85" s="40"/>
      <c r="GE85" s="40"/>
    </row>
    <row r="86" spans="1:187" ht="23.25" customHeight="1">
      <c r="A86" s="23" t="s">
        <v>265</v>
      </c>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2"/>
      <c r="BY86" s="22"/>
      <c r="BZ86" s="22"/>
      <c r="CA86" s="22"/>
      <c r="CB86" s="22"/>
      <c r="CC86" s="22"/>
      <c r="CD86" s="22"/>
      <c r="CE86" s="22"/>
      <c r="CF86" s="22" t="s">
        <v>156</v>
      </c>
      <c r="CG86" s="22"/>
      <c r="CH86" s="22"/>
      <c r="CI86" s="22"/>
      <c r="CJ86" s="22"/>
      <c r="CK86" s="22"/>
      <c r="CL86" s="22"/>
      <c r="CM86" s="22"/>
      <c r="CN86" s="22"/>
      <c r="CO86" s="22"/>
      <c r="CP86" s="22"/>
      <c r="CQ86" s="22"/>
      <c r="CR86" s="22"/>
      <c r="CS86" s="22" t="s">
        <v>271</v>
      </c>
      <c r="CT86" s="22"/>
      <c r="CU86" s="22"/>
      <c r="CV86" s="22"/>
      <c r="CW86" s="22"/>
      <c r="CX86" s="22"/>
      <c r="CY86" s="22"/>
      <c r="CZ86" s="22"/>
      <c r="DA86" s="22"/>
      <c r="DB86" s="22"/>
      <c r="DC86" s="22"/>
      <c r="DD86" s="22"/>
      <c r="DE86" s="22"/>
      <c r="DF86" s="21">
        <f t="shared" si="1"/>
        <v>0</v>
      </c>
      <c r="DG86" s="21"/>
      <c r="DH86" s="21"/>
      <c r="DI86" s="21"/>
      <c r="DJ86" s="21"/>
      <c r="DK86" s="21"/>
      <c r="DL86" s="21"/>
      <c r="DM86" s="21"/>
      <c r="DN86" s="21"/>
      <c r="DO86" s="21"/>
      <c r="DP86" s="21"/>
      <c r="DQ86" s="21"/>
      <c r="DR86" s="21"/>
      <c r="DS86" s="39">
        <v>0</v>
      </c>
      <c r="DT86" s="39"/>
      <c r="DU86" s="39"/>
      <c r="DV86" s="39"/>
      <c r="DW86" s="39"/>
      <c r="DX86" s="39"/>
      <c r="DY86" s="39"/>
      <c r="DZ86" s="39"/>
      <c r="EA86" s="39"/>
      <c r="EB86" s="39"/>
      <c r="EC86" s="39"/>
      <c r="ED86" s="39"/>
      <c r="EE86" s="39"/>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40"/>
      <c r="FT86" s="40"/>
      <c r="FU86" s="40"/>
      <c r="FV86" s="40"/>
      <c r="FW86" s="40"/>
      <c r="FX86" s="40"/>
      <c r="FY86" s="40"/>
      <c r="FZ86" s="40"/>
      <c r="GA86" s="40"/>
      <c r="GB86" s="40"/>
      <c r="GC86" s="40"/>
      <c r="GD86" s="40"/>
      <c r="GE86" s="40"/>
    </row>
    <row r="87" spans="1:187" ht="25.5" customHeight="1">
      <c r="A87" s="23" t="s">
        <v>266</v>
      </c>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2"/>
      <c r="BY87" s="22"/>
      <c r="BZ87" s="22"/>
      <c r="CA87" s="22"/>
      <c r="CB87" s="22"/>
      <c r="CC87" s="22"/>
      <c r="CD87" s="22"/>
      <c r="CE87" s="22"/>
      <c r="CF87" s="22" t="s">
        <v>156</v>
      </c>
      <c r="CG87" s="22"/>
      <c r="CH87" s="22"/>
      <c r="CI87" s="22"/>
      <c r="CJ87" s="22"/>
      <c r="CK87" s="22"/>
      <c r="CL87" s="22"/>
      <c r="CM87" s="22"/>
      <c r="CN87" s="22"/>
      <c r="CO87" s="22"/>
      <c r="CP87" s="22"/>
      <c r="CQ87" s="22"/>
      <c r="CR87" s="22"/>
      <c r="CS87" s="22" t="s">
        <v>270</v>
      </c>
      <c r="CT87" s="22"/>
      <c r="CU87" s="22"/>
      <c r="CV87" s="22"/>
      <c r="CW87" s="22"/>
      <c r="CX87" s="22"/>
      <c r="CY87" s="22"/>
      <c r="CZ87" s="22"/>
      <c r="DA87" s="22"/>
      <c r="DB87" s="22"/>
      <c r="DC87" s="22"/>
      <c r="DD87" s="22"/>
      <c r="DE87" s="22"/>
      <c r="DF87" s="21">
        <f t="shared" si="1"/>
        <v>0</v>
      </c>
      <c r="DG87" s="21"/>
      <c r="DH87" s="21"/>
      <c r="DI87" s="21"/>
      <c r="DJ87" s="21"/>
      <c r="DK87" s="21"/>
      <c r="DL87" s="21"/>
      <c r="DM87" s="21"/>
      <c r="DN87" s="21"/>
      <c r="DO87" s="21"/>
      <c r="DP87" s="21"/>
      <c r="DQ87" s="21"/>
      <c r="DR87" s="21"/>
      <c r="DS87" s="39"/>
      <c r="DT87" s="39"/>
      <c r="DU87" s="39"/>
      <c r="DV87" s="39"/>
      <c r="DW87" s="39"/>
      <c r="DX87" s="39"/>
      <c r="DY87" s="39"/>
      <c r="DZ87" s="39"/>
      <c r="EA87" s="39"/>
      <c r="EB87" s="39"/>
      <c r="EC87" s="39"/>
      <c r="ED87" s="39"/>
      <c r="EE87" s="39"/>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40"/>
      <c r="FT87" s="40"/>
      <c r="FU87" s="40"/>
      <c r="FV87" s="40"/>
      <c r="FW87" s="40"/>
      <c r="FX87" s="40"/>
      <c r="FY87" s="40"/>
      <c r="FZ87" s="40"/>
      <c r="GA87" s="40"/>
      <c r="GB87" s="40"/>
      <c r="GC87" s="40"/>
      <c r="GD87" s="40"/>
      <c r="GE87" s="40"/>
    </row>
    <row r="88" spans="1:187" ht="34.5" customHeight="1">
      <c r="A88" s="23" t="s">
        <v>267</v>
      </c>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2"/>
      <c r="BY88" s="22"/>
      <c r="BZ88" s="22"/>
      <c r="CA88" s="22"/>
      <c r="CB88" s="22"/>
      <c r="CC88" s="22"/>
      <c r="CD88" s="22"/>
      <c r="CE88" s="22"/>
      <c r="CF88" s="22" t="s">
        <v>156</v>
      </c>
      <c r="CG88" s="22"/>
      <c r="CH88" s="22"/>
      <c r="CI88" s="22"/>
      <c r="CJ88" s="22"/>
      <c r="CK88" s="22"/>
      <c r="CL88" s="22"/>
      <c r="CM88" s="22"/>
      <c r="CN88" s="22"/>
      <c r="CO88" s="22"/>
      <c r="CP88" s="22"/>
      <c r="CQ88" s="22"/>
      <c r="CR88" s="22"/>
      <c r="CS88" s="22" t="s">
        <v>272</v>
      </c>
      <c r="CT88" s="22"/>
      <c r="CU88" s="22"/>
      <c r="CV88" s="22"/>
      <c r="CW88" s="22"/>
      <c r="CX88" s="22"/>
      <c r="CY88" s="22"/>
      <c r="CZ88" s="22"/>
      <c r="DA88" s="22"/>
      <c r="DB88" s="22"/>
      <c r="DC88" s="22"/>
      <c r="DD88" s="22"/>
      <c r="DE88" s="22"/>
      <c r="DF88" s="21">
        <f t="shared" si="1"/>
        <v>350000</v>
      </c>
      <c r="DG88" s="21"/>
      <c r="DH88" s="21"/>
      <c r="DI88" s="21"/>
      <c r="DJ88" s="21"/>
      <c r="DK88" s="21"/>
      <c r="DL88" s="21"/>
      <c r="DM88" s="21"/>
      <c r="DN88" s="21"/>
      <c r="DO88" s="21"/>
      <c r="DP88" s="21"/>
      <c r="DQ88" s="21"/>
      <c r="DR88" s="21"/>
      <c r="DS88" s="39">
        <v>0</v>
      </c>
      <c r="DT88" s="39"/>
      <c r="DU88" s="39"/>
      <c r="DV88" s="39"/>
      <c r="DW88" s="39"/>
      <c r="DX88" s="39"/>
      <c r="DY88" s="39"/>
      <c r="DZ88" s="39"/>
      <c r="EA88" s="39"/>
      <c r="EB88" s="39"/>
      <c r="EC88" s="39"/>
      <c r="ED88" s="39"/>
      <c r="EE88" s="39"/>
      <c r="EF88" s="21">
        <v>350000</v>
      </c>
      <c r="EG88" s="21"/>
      <c r="EH88" s="21"/>
      <c r="EI88" s="21"/>
      <c r="EJ88" s="21"/>
      <c r="EK88" s="21"/>
      <c r="EL88" s="21"/>
      <c r="EM88" s="21"/>
      <c r="EN88" s="21"/>
      <c r="EO88" s="21"/>
      <c r="EP88" s="21"/>
      <c r="EQ88" s="21"/>
      <c r="ER88" s="21"/>
      <c r="ES88" s="21"/>
      <c r="ET88" s="21"/>
      <c r="EU88" s="21"/>
      <c r="EV88" s="21"/>
      <c r="EW88" s="21"/>
      <c r="EX88" s="21"/>
      <c r="EY88" s="21"/>
      <c r="EZ88" s="21"/>
      <c r="FA88" s="21"/>
      <c r="FB88" s="21"/>
      <c r="FC88" s="21"/>
      <c r="FD88" s="21"/>
      <c r="FE88" s="21"/>
      <c r="FF88" s="21"/>
      <c r="FG88" s="21"/>
      <c r="FH88" s="21"/>
      <c r="FI88" s="21"/>
      <c r="FJ88" s="21"/>
      <c r="FK88" s="21"/>
      <c r="FL88" s="21"/>
      <c r="FM88" s="21"/>
      <c r="FN88" s="21"/>
      <c r="FO88" s="21"/>
      <c r="FP88" s="21"/>
      <c r="FQ88" s="21"/>
      <c r="FR88" s="21"/>
      <c r="FS88" s="40"/>
      <c r="FT88" s="40"/>
      <c r="FU88" s="40"/>
      <c r="FV88" s="40"/>
      <c r="FW88" s="40"/>
      <c r="FX88" s="40"/>
      <c r="FY88" s="40"/>
      <c r="FZ88" s="40"/>
      <c r="GA88" s="40"/>
      <c r="GB88" s="40"/>
      <c r="GC88" s="40"/>
      <c r="GD88" s="40"/>
      <c r="GE88" s="40"/>
    </row>
    <row r="89" spans="1:187" ht="45.75" customHeight="1">
      <c r="A89" s="23" t="s">
        <v>268</v>
      </c>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2"/>
      <c r="BY89" s="22"/>
      <c r="BZ89" s="22"/>
      <c r="CA89" s="22"/>
      <c r="CB89" s="22"/>
      <c r="CC89" s="22"/>
      <c r="CD89" s="22"/>
      <c r="CE89" s="22"/>
      <c r="CF89" s="22" t="s">
        <v>156</v>
      </c>
      <c r="CG89" s="22"/>
      <c r="CH89" s="22"/>
      <c r="CI89" s="22"/>
      <c r="CJ89" s="22"/>
      <c r="CK89" s="22"/>
      <c r="CL89" s="22"/>
      <c r="CM89" s="22"/>
      <c r="CN89" s="22"/>
      <c r="CO89" s="22"/>
      <c r="CP89" s="22"/>
      <c r="CQ89" s="22"/>
      <c r="CR89" s="22"/>
      <c r="CS89" s="22" t="s">
        <v>269</v>
      </c>
      <c r="CT89" s="22"/>
      <c r="CU89" s="22"/>
      <c r="CV89" s="22"/>
      <c r="CW89" s="22"/>
      <c r="CX89" s="22"/>
      <c r="CY89" s="22"/>
      <c r="CZ89" s="22"/>
      <c r="DA89" s="22"/>
      <c r="DB89" s="22"/>
      <c r="DC89" s="22"/>
      <c r="DD89" s="22"/>
      <c r="DE89" s="22"/>
      <c r="DF89" s="21">
        <f t="shared" si="1"/>
        <v>4000</v>
      </c>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v>4000</v>
      </c>
      <c r="EG89" s="21"/>
      <c r="EH89" s="21"/>
      <c r="EI89" s="21"/>
      <c r="EJ89" s="21"/>
      <c r="EK89" s="21"/>
      <c r="EL89" s="21"/>
      <c r="EM89" s="21"/>
      <c r="EN89" s="21"/>
      <c r="EO89" s="21"/>
      <c r="EP89" s="21"/>
      <c r="EQ89" s="21"/>
      <c r="ER89" s="21"/>
      <c r="ES89" s="21"/>
      <c r="ET89" s="21"/>
      <c r="EU89" s="21"/>
      <c r="EV89" s="21"/>
      <c r="EW89" s="21"/>
      <c r="EX89" s="21"/>
      <c r="EY89" s="21"/>
      <c r="EZ89" s="21"/>
      <c r="FA89" s="21"/>
      <c r="FB89" s="21"/>
      <c r="FC89" s="21"/>
      <c r="FD89" s="21"/>
      <c r="FE89" s="21"/>
      <c r="FF89" s="21"/>
      <c r="FG89" s="21"/>
      <c r="FH89" s="21"/>
      <c r="FI89" s="21"/>
      <c r="FJ89" s="21"/>
      <c r="FK89" s="21"/>
      <c r="FL89" s="21"/>
      <c r="FM89" s="21"/>
      <c r="FN89" s="21"/>
      <c r="FO89" s="21"/>
      <c r="FP89" s="21"/>
      <c r="FQ89" s="21"/>
      <c r="FR89" s="21"/>
      <c r="FS89" s="40"/>
      <c r="FT89" s="40"/>
      <c r="FU89" s="40"/>
      <c r="FV89" s="40"/>
      <c r="FW89" s="40"/>
      <c r="FX89" s="40"/>
      <c r="FY89" s="40"/>
      <c r="FZ89" s="40"/>
      <c r="GA89" s="40"/>
      <c r="GB89" s="40"/>
      <c r="GC89" s="40"/>
      <c r="GD89" s="40"/>
      <c r="GE89" s="40"/>
    </row>
    <row r="90" spans="1:187" ht="49.5" customHeight="1">
      <c r="A90" s="24" t="s">
        <v>158</v>
      </c>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2" t="s">
        <v>159</v>
      </c>
      <c r="BY90" s="22"/>
      <c r="BZ90" s="22"/>
      <c r="CA90" s="22"/>
      <c r="CB90" s="22"/>
      <c r="CC90" s="22"/>
      <c r="CD90" s="22"/>
      <c r="CE90" s="22"/>
      <c r="CF90" s="22" t="s">
        <v>160</v>
      </c>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f>DS90+EF90+ES90+FF90+FS90</f>
        <v>0</v>
      </c>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21"/>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40"/>
      <c r="FT90" s="40"/>
      <c r="FU90" s="40"/>
      <c r="FV90" s="40"/>
      <c r="FW90" s="40"/>
      <c r="FX90" s="40"/>
      <c r="FY90" s="40"/>
      <c r="FZ90" s="40"/>
      <c r="GA90" s="40"/>
      <c r="GB90" s="40"/>
      <c r="GC90" s="40"/>
      <c r="GD90" s="40"/>
      <c r="GE90" s="40"/>
    </row>
    <row r="91" spans="1:187" ht="75" customHeight="1">
      <c r="A91" s="24" t="s">
        <v>161</v>
      </c>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2" t="s">
        <v>162</v>
      </c>
      <c r="BY91" s="22"/>
      <c r="BZ91" s="22"/>
      <c r="CA91" s="22"/>
      <c r="CB91" s="22"/>
      <c r="CC91" s="22"/>
      <c r="CD91" s="22"/>
      <c r="CE91" s="22"/>
      <c r="CF91" s="22" t="s">
        <v>163</v>
      </c>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f>DS91+EF91+ES91+FF91+FS91</f>
        <v>0</v>
      </c>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21"/>
      <c r="EN91" s="21"/>
      <c r="EO91" s="21"/>
      <c r="EP91" s="21"/>
      <c r="EQ91" s="21"/>
      <c r="ER91" s="21"/>
      <c r="ES91" s="21"/>
      <c r="ET91" s="21"/>
      <c r="EU91" s="21"/>
      <c r="EV91" s="21"/>
      <c r="EW91" s="21"/>
      <c r="EX91" s="21"/>
      <c r="EY91" s="21"/>
      <c r="EZ91" s="21"/>
      <c r="FA91" s="21"/>
      <c r="FB91" s="21"/>
      <c r="FC91" s="21"/>
      <c r="FD91" s="21"/>
      <c r="FE91" s="21"/>
      <c r="FF91" s="21"/>
      <c r="FG91" s="21"/>
      <c r="FH91" s="21"/>
      <c r="FI91" s="21"/>
      <c r="FJ91" s="21"/>
      <c r="FK91" s="21"/>
      <c r="FL91" s="21"/>
      <c r="FM91" s="21"/>
      <c r="FN91" s="21"/>
      <c r="FO91" s="21"/>
      <c r="FP91" s="21"/>
      <c r="FQ91" s="21"/>
      <c r="FR91" s="21"/>
      <c r="FS91" s="40"/>
      <c r="FT91" s="40"/>
      <c r="FU91" s="40"/>
      <c r="FV91" s="40"/>
      <c r="FW91" s="40"/>
      <c r="FX91" s="40"/>
      <c r="FY91" s="40"/>
      <c r="FZ91" s="40"/>
      <c r="GA91" s="40"/>
      <c r="GB91" s="40"/>
      <c r="GC91" s="40"/>
      <c r="GD91" s="40"/>
      <c r="GE91" s="40"/>
    </row>
    <row r="92" spans="1:187" ht="37.5" customHeight="1">
      <c r="A92" s="24" t="s">
        <v>164</v>
      </c>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2" t="s">
        <v>165</v>
      </c>
      <c r="BY92" s="22"/>
      <c r="BZ92" s="22"/>
      <c r="CA92" s="22"/>
      <c r="CB92" s="22"/>
      <c r="CC92" s="22"/>
      <c r="CD92" s="22"/>
      <c r="CE92" s="22"/>
      <c r="CF92" s="22" t="s">
        <v>166</v>
      </c>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f>DS92+EF92+ES92+FF92+FS92</f>
        <v>0</v>
      </c>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40"/>
      <c r="FT92" s="40"/>
      <c r="FU92" s="40"/>
      <c r="FV92" s="40"/>
      <c r="FW92" s="40"/>
      <c r="FX92" s="40"/>
      <c r="FY92" s="40"/>
      <c r="FZ92" s="40"/>
      <c r="GA92" s="40"/>
      <c r="GB92" s="40"/>
      <c r="GC92" s="40"/>
      <c r="GD92" s="40"/>
      <c r="GE92" s="40"/>
    </row>
    <row r="93" spans="1:187" ht="24.75" customHeight="1">
      <c r="A93" s="26" t="s">
        <v>167</v>
      </c>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7" t="s">
        <v>168</v>
      </c>
      <c r="BY93" s="27"/>
      <c r="BZ93" s="27"/>
      <c r="CA93" s="27"/>
      <c r="CB93" s="27"/>
      <c r="CC93" s="27"/>
      <c r="CD93" s="27"/>
      <c r="CE93" s="27"/>
      <c r="CF93" s="27" t="s">
        <v>169</v>
      </c>
      <c r="CG93" s="27"/>
      <c r="CH93" s="27"/>
      <c r="CI93" s="27"/>
      <c r="CJ93" s="27"/>
      <c r="CK93" s="27"/>
      <c r="CL93" s="27"/>
      <c r="CM93" s="27"/>
      <c r="CN93" s="27"/>
      <c r="CO93" s="27"/>
      <c r="CP93" s="27"/>
      <c r="CQ93" s="27"/>
      <c r="CR93" s="27"/>
      <c r="CS93" s="22"/>
      <c r="CT93" s="22"/>
      <c r="CU93" s="22"/>
      <c r="CV93" s="22"/>
      <c r="CW93" s="22"/>
      <c r="CX93" s="22"/>
      <c r="CY93" s="22"/>
      <c r="CZ93" s="22"/>
      <c r="DA93" s="22"/>
      <c r="DB93" s="22"/>
      <c r="DC93" s="22"/>
      <c r="DD93" s="22"/>
      <c r="DE93" s="22"/>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40"/>
      <c r="FT93" s="40"/>
      <c r="FU93" s="40"/>
      <c r="FV93" s="40"/>
      <c r="FW93" s="40"/>
      <c r="FX93" s="40"/>
      <c r="FY93" s="40"/>
      <c r="FZ93" s="40"/>
      <c r="GA93" s="40"/>
      <c r="GB93" s="40"/>
      <c r="GC93" s="40"/>
      <c r="GD93" s="40"/>
      <c r="GE93" s="40"/>
    </row>
    <row r="94" spans="1:187" ht="21" customHeight="1">
      <c r="A94" s="24" t="s">
        <v>170</v>
      </c>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2" t="s">
        <v>171</v>
      </c>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21"/>
      <c r="EE94" s="21"/>
      <c r="EF94" s="21"/>
      <c r="EG94" s="21"/>
      <c r="EH94" s="21"/>
      <c r="EI94" s="21"/>
      <c r="EJ94" s="21"/>
      <c r="EK94" s="21"/>
      <c r="EL94" s="21"/>
      <c r="EM94" s="21"/>
      <c r="EN94" s="21"/>
      <c r="EO94" s="21"/>
      <c r="EP94" s="21"/>
      <c r="EQ94" s="21"/>
      <c r="ER94" s="21"/>
      <c r="ES94" s="21"/>
      <c r="ET94" s="21"/>
      <c r="EU94" s="21"/>
      <c r="EV94" s="21"/>
      <c r="EW94" s="21"/>
      <c r="EX94" s="21"/>
      <c r="EY94" s="21"/>
      <c r="EZ94" s="21"/>
      <c r="FA94" s="21"/>
      <c r="FB94" s="21"/>
      <c r="FC94" s="21"/>
      <c r="FD94" s="21"/>
      <c r="FE94" s="21"/>
      <c r="FF94" s="21"/>
      <c r="FG94" s="21"/>
      <c r="FH94" s="21"/>
      <c r="FI94" s="21"/>
      <c r="FJ94" s="21"/>
      <c r="FK94" s="21"/>
      <c r="FL94" s="21"/>
      <c r="FM94" s="21"/>
      <c r="FN94" s="21"/>
      <c r="FO94" s="21"/>
      <c r="FP94" s="21"/>
      <c r="FQ94" s="21"/>
      <c r="FR94" s="21"/>
      <c r="FS94" s="40"/>
      <c r="FT94" s="40"/>
      <c r="FU94" s="40"/>
      <c r="FV94" s="40"/>
      <c r="FW94" s="40"/>
      <c r="FX94" s="40"/>
      <c r="FY94" s="40"/>
      <c r="FZ94" s="40"/>
      <c r="GA94" s="40"/>
      <c r="GB94" s="40"/>
      <c r="GC94" s="40"/>
      <c r="GD94" s="40"/>
      <c r="GE94" s="40"/>
    </row>
    <row r="95" spans="1:187" ht="23.25" customHeight="1">
      <c r="A95" s="24" t="s">
        <v>172</v>
      </c>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2" t="s">
        <v>173</v>
      </c>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21"/>
      <c r="EJ95" s="21"/>
      <c r="EK95" s="21"/>
      <c r="EL95" s="21"/>
      <c r="EM95" s="21"/>
      <c r="EN95" s="21"/>
      <c r="EO95" s="21"/>
      <c r="EP95" s="21"/>
      <c r="EQ95" s="21"/>
      <c r="ER95" s="21"/>
      <c r="ES95" s="21"/>
      <c r="ET95" s="21"/>
      <c r="EU95" s="21"/>
      <c r="EV95" s="21"/>
      <c r="EW95" s="21"/>
      <c r="EX95" s="21"/>
      <c r="EY95" s="21"/>
      <c r="EZ95" s="21"/>
      <c r="FA95" s="21"/>
      <c r="FB95" s="21"/>
      <c r="FC95" s="21"/>
      <c r="FD95" s="21"/>
      <c r="FE95" s="21"/>
      <c r="FF95" s="21"/>
      <c r="FG95" s="21"/>
      <c r="FH95" s="21"/>
      <c r="FI95" s="21"/>
      <c r="FJ95" s="21"/>
      <c r="FK95" s="21"/>
      <c r="FL95" s="21"/>
      <c r="FM95" s="21"/>
      <c r="FN95" s="21"/>
      <c r="FO95" s="21"/>
      <c r="FP95" s="21"/>
      <c r="FQ95" s="21"/>
      <c r="FR95" s="21"/>
      <c r="FS95" s="40"/>
      <c r="FT95" s="40"/>
      <c r="FU95" s="40"/>
      <c r="FV95" s="40"/>
      <c r="FW95" s="40"/>
      <c r="FX95" s="40"/>
      <c r="FY95" s="40"/>
      <c r="FZ95" s="40"/>
      <c r="GA95" s="40"/>
      <c r="GB95" s="40"/>
      <c r="GC95" s="40"/>
      <c r="GD95" s="40"/>
      <c r="GE95" s="40"/>
    </row>
    <row r="96" spans="1:187" ht="25.5" customHeight="1">
      <c r="A96" s="24" t="s">
        <v>175</v>
      </c>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2" t="s">
        <v>174</v>
      </c>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21"/>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40"/>
      <c r="FT96" s="40"/>
      <c r="FU96" s="40"/>
      <c r="FV96" s="40"/>
      <c r="FW96" s="40"/>
      <c r="FX96" s="40"/>
      <c r="FY96" s="40"/>
      <c r="FZ96" s="40"/>
      <c r="GA96" s="40"/>
      <c r="GB96" s="40"/>
      <c r="GC96" s="40"/>
      <c r="GD96" s="40"/>
      <c r="GE96" s="40"/>
    </row>
    <row r="97" spans="1:187" ht="14.25" customHeight="1">
      <c r="A97" s="26" t="s">
        <v>176</v>
      </c>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7" t="s">
        <v>177</v>
      </c>
      <c r="BY97" s="27"/>
      <c r="BZ97" s="27"/>
      <c r="CA97" s="27"/>
      <c r="CB97" s="27"/>
      <c r="CC97" s="27"/>
      <c r="CD97" s="27"/>
      <c r="CE97" s="27"/>
      <c r="CF97" s="27" t="s">
        <v>28</v>
      </c>
      <c r="CG97" s="27"/>
      <c r="CH97" s="27"/>
      <c r="CI97" s="27"/>
      <c r="CJ97" s="27"/>
      <c r="CK97" s="27"/>
      <c r="CL97" s="27"/>
      <c r="CM97" s="27"/>
      <c r="CN97" s="27"/>
      <c r="CO97" s="27"/>
      <c r="CP97" s="27"/>
      <c r="CQ97" s="27"/>
      <c r="CR97" s="27"/>
      <c r="CS97" s="22"/>
      <c r="CT97" s="22"/>
      <c r="CU97" s="22"/>
      <c r="CV97" s="22"/>
      <c r="CW97" s="22"/>
      <c r="CX97" s="22"/>
      <c r="CY97" s="22"/>
      <c r="CZ97" s="22"/>
      <c r="DA97" s="22"/>
      <c r="DB97" s="22"/>
      <c r="DC97" s="22"/>
      <c r="DD97" s="22"/>
      <c r="DE97" s="22"/>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21"/>
      <c r="EJ97" s="21"/>
      <c r="EK97" s="21"/>
      <c r="EL97" s="21"/>
      <c r="EM97" s="21"/>
      <c r="EN97" s="21"/>
      <c r="EO97" s="21"/>
      <c r="EP97" s="21"/>
      <c r="EQ97" s="21"/>
      <c r="ER97" s="21"/>
      <c r="ES97" s="21"/>
      <c r="ET97" s="21"/>
      <c r="EU97" s="21"/>
      <c r="EV97" s="21"/>
      <c r="EW97" s="21"/>
      <c r="EX97" s="21"/>
      <c r="EY97" s="21"/>
      <c r="EZ97" s="21"/>
      <c r="FA97" s="21"/>
      <c r="FB97" s="21"/>
      <c r="FC97" s="21"/>
      <c r="FD97" s="21"/>
      <c r="FE97" s="21"/>
      <c r="FF97" s="21"/>
      <c r="FG97" s="21"/>
      <c r="FH97" s="21"/>
      <c r="FI97" s="21"/>
      <c r="FJ97" s="21"/>
      <c r="FK97" s="21"/>
      <c r="FL97" s="21"/>
      <c r="FM97" s="21"/>
      <c r="FN97" s="21"/>
      <c r="FO97" s="21"/>
      <c r="FP97" s="21"/>
      <c r="FQ97" s="21"/>
      <c r="FR97" s="21"/>
      <c r="FS97" s="40"/>
      <c r="FT97" s="40"/>
      <c r="FU97" s="40"/>
      <c r="FV97" s="40"/>
      <c r="FW97" s="40"/>
      <c r="FX97" s="40"/>
      <c r="FY97" s="40"/>
      <c r="FZ97" s="40"/>
      <c r="GA97" s="40"/>
      <c r="GB97" s="40"/>
      <c r="GC97" s="40"/>
      <c r="GD97" s="40"/>
      <c r="GE97" s="40"/>
    </row>
    <row r="98" spans="1:187" ht="22.5" customHeight="1">
      <c r="A98" s="24" t="s">
        <v>178</v>
      </c>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2" t="s">
        <v>179</v>
      </c>
      <c r="BY98" s="22"/>
      <c r="BZ98" s="22"/>
      <c r="CA98" s="22"/>
      <c r="CB98" s="22"/>
      <c r="CC98" s="22"/>
      <c r="CD98" s="22"/>
      <c r="CE98" s="22"/>
      <c r="CF98" s="22" t="s">
        <v>180</v>
      </c>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40"/>
      <c r="FT98" s="40"/>
      <c r="FU98" s="40"/>
      <c r="FV98" s="40"/>
      <c r="FW98" s="40"/>
      <c r="FX98" s="40"/>
      <c r="FY98" s="40"/>
      <c r="FZ98" s="40"/>
      <c r="GA98" s="40"/>
      <c r="GB98" s="40"/>
      <c r="GC98" s="40"/>
      <c r="GD98" s="40"/>
      <c r="GE98" s="40"/>
    </row>
    <row r="99" spans="1:187" ht="11.25" customHeight="1">
      <c r="A99" s="24"/>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40"/>
      <c r="FT99" s="40"/>
      <c r="FU99" s="40"/>
      <c r="FV99" s="40"/>
      <c r="FW99" s="40"/>
      <c r="FX99" s="40"/>
      <c r="FY99" s="40"/>
      <c r="FZ99" s="40"/>
      <c r="GA99" s="40"/>
      <c r="GB99" s="40"/>
      <c r="GC99" s="40"/>
      <c r="GD99" s="40"/>
      <c r="GE99" s="40"/>
    </row>
    <row r="100" ht="0.75" customHeight="1"/>
  </sheetData>
  <sheetProtection/>
  <mergeCells count="979">
    <mergeCell ref="B1:GE1"/>
    <mergeCell ref="B2:GE2"/>
    <mergeCell ref="A3:GE3"/>
    <mergeCell ref="A4:GE4"/>
    <mergeCell ref="A5:BW8"/>
    <mergeCell ref="BX5:CE8"/>
    <mergeCell ref="CF5:CR8"/>
    <mergeCell ref="CS5:DE8"/>
    <mergeCell ref="DF5:GE5"/>
    <mergeCell ref="DF6:DR8"/>
    <mergeCell ref="DS6:GE6"/>
    <mergeCell ref="DS7:EA8"/>
    <mergeCell ref="EB7:ER8"/>
    <mergeCell ref="ES7:FE8"/>
    <mergeCell ref="FF7:FR8"/>
    <mergeCell ref="FS7:GE7"/>
    <mergeCell ref="FS8:FX8"/>
    <mergeCell ref="FY8:GE8"/>
    <mergeCell ref="A9:BW9"/>
    <mergeCell ref="BX9:CE9"/>
    <mergeCell ref="CF9:CR9"/>
    <mergeCell ref="CS9:DE9"/>
    <mergeCell ref="DF9:DR9"/>
    <mergeCell ref="DS9:EE9"/>
    <mergeCell ref="EF9:ER9"/>
    <mergeCell ref="ES9:FE9"/>
    <mergeCell ref="FF9:FR9"/>
    <mergeCell ref="FS9:FX9"/>
    <mergeCell ref="FY9:GE9"/>
    <mergeCell ref="A10:BW10"/>
    <mergeCell ref="BX10:CE10"/>
    <mergeCell ref="CF10:CR10"/>
    <mergeCell ref="CS10:DE10"/>
    <mergeCell ref="DF10:DR10"/>
    <mergeCell ref="DS10:EE10"/>
    <mergeCell ref="EF10:ER10"/>
    <mergeCell ref="ES10:FE10"/>
    <mergeCell ref="FF10:FR10"/>
    <mergeCell ref="FS10:FX10"/>
    <mergeCell ref="FY10:GE10"/>
    <mergeCell ref="A11:BW11"/>
    <mergeCell ref="BX11:CE11"/>
    <mergeCell ref="CF11:CR11"/>
    <mergeCell ref="CS11:DE11"/>
    <mergeCell ref="DF11:DR11"/>
    <mergeCell ref="DS11:EE11"/>
    <mergeCell ref="EF11:ER11"/>
    <mergeCell ref="ES11:FE11"/>
    <mergeCell ref="FF11:FR11"/>
    <mergeCell ref="FS11:FX11"/>
    <mergeCell ref="FY11:GE11"/>
    <mergeCell ref="A12:BW12"/>
    <mergeCell ref="BX12:CE12"/>
    <mergeCell ref="CF12:CR12"/>
    <mergeCell ref="CS12:DE12"/>
    <mergeCell ref="DF12:DR12"/>
    <mergeCell ref="DS12:EE12"/>
    <mergeCell ref="EF12:ER12"/>
    <mergeCell ref="ES12:FE12"/>
    <mergeCell ref="FF12:FR12"/>
    <mergeCell ref="FS12:FX12"/>
    <mergeCell ref="FY12:GE12"/>
    <mergeCell ref="A13:BW13"/>
    <mergeCell ref="BX13:CE13"/>
    <mergeCell ref="CF13:CR13"/>
    <mergeCell ref="CS13:DE13"/>
    <mergeCell ref="DF13:DR13"/>
    <mergeCell ref="DS13:EE13"/>
    <mergeCell ref="EF13:ER13"/>
    <mergeCell ref="ES13:FE13"/>
    <mergeCell ref="FF13:FR13"/>
    <mergeCell ref="FS13:FX13"/>
    <mergeCell ref="FY13:GE13"/>
    <mergeCell ref="A14:BW14"/>
    <mergeCell ref="BX14:CE15"/>
    <mergeCell ref="CF14:CR15"/>
    <mergeCell ref="CS14:DE15"/>
    <mergeCell ref="DF14:DR15"/>
    <mergeCell ref="DS14:EE15"/>
    <mergeCell ref="EF14:ER15"/>
    <mergeCell ref="ES14:FE15"/>
    <mergeCell ref="FF14:FR15"/>
    <mergeCell ref="FS14:FX14"/>
    <mergeCell ref="FY14:GE14"/>
    <mergeCell ref="A15:BW15"/>
    <mergeCell ref="FS15:FX15"/>
    <mergeCell ref="FY15:GE15"/>
    <mergeCell ref="A16:BW16"/>
    <mergeCell ref="BX16:CE16"/>
    <mergeCell ref="CF16:CR16"/>
    <mergeCell ref="CS16:DE16"/>
    <mergeCell ref="DF16:DR16"/>
    <mergeCell ref="DS16:EE16"/>
    <mergeCell ref="EF16:ER16"/>
    <mergeCell ref="FF16:FR16"/>
    <mergeCell ref="FS16:FX16"/>
    <mergeCell ref="FY16:GE16"/>
    <mergeCell ref="A17:BW17"/>
    <mergeCell ref="BX17:CE17"/>
    <mergeCell ref="CF17:CR17"/>
    <mergeCell ref="CS17:DE17"/>
    <mergeCell ref="DF17:DR17"/>
    <mergeCell ref="DS17:EE17"/>
    <mergeCell ref="A18:BW18"/>
    <mergeCell ref="BX18:CE18"/>
    <mergeCell ref="CF18:CR18"/>
    <mergeCell ref="CS18:DE18"/>
    <mergeCell ref="DF18:DR18"/>
    <mergeCell ref="ES16:FE16"/>
    <mergeCell ref="FY18:GE18"/>
    <mergeCell ref="EF17:ER17"/>
    <mergeCell ref="ES17:FE17"/>
    <mergeCell ref="FF17:FR17"/>
    <mergeCell ref="FS17:FX17"/>
    <mergeCell ref="FY17:GE17"/>
    <mergeCell ref="DS19:EE19"/>
    <mergeCell ref="DS18:EE18"/>
    <mergeCell ref="EF18:ER18"/>
    <mergeCell ref="ES18:FE18"/>
    <mergeCell ref="FF18:FR18"/>
    <mergeCell ref="FS18:FX18"/>
    <mergeCell ref="A20:BW20"/>
    <mergeCell ref="BX20:CE20"/>
    <mergeCell ref="CF20:CR20"/>
    <mergeCell ref="CS20:DE20"/>
    <mergeCell ref="DF20:DR20"/>
    <mergeCell ref="A19:BW19"/>
    <mergeCell ref="BX19:CE19"/>
    <mergeCell ref="CF19:CR19"/>
    <mergeCell ref="CS19:DE19"/>
    <mergeCell ref="DF19:DR19"/>
    <mergeCell ref="ES20:FE20"/>
    <mergeCell ref="FF20:FR20"/>
    <mergeCell ref="FS20:FX20"/>
    <mergeCell ref="FY20:GE20"/>
    <mergeCell ref="EF19:ER19"/>
    <mergeCell ref="ES19:FE19"/>
    <mergeCell ref="FF19:FR19"/>
    <mergeCell ref="FS19:FX19"/>
    <mergeCell ref="FY19:GE19"/>
    <mergeCell ref="CS21:DE22"/>
    <mergeCell ref="DF21:DR22"/>
    <mergeCell ref="DS21:EE22"/>
    <mergeCell ref="DS20:EE20"/>
    <mergeCell ref="EF20:ER20"/>
    <mergeCell ref="EF21:ER22"/>
    <mergeCell ref="ES21:FE22"/>
    <mergeCell ref="FF21:FR22"/>
    <mergeCell ref="FS21:FX21"/>
    <mergeCell ref="FY21:GE21"/>
    <mergeCell ref="A22:BW22"/>
    <mergeCell ref="FS22:FX22"/>
    <mergeCell ref="FY22:GE22"/>
    <mergeCell ref="A21:BW21"/>
    <mergeCell ref="BX21:CE22"/>
    <mergeCell ref="CF21:CR22"/>
    <mergeCell ref="A23:BW23"/>
    <mergeCell ref="BX23:CE23"/>
    <mergeCell ref="CF23:CR23"/>
    <mergeCell ref="CS23:DE23"/>
    <mergeCell ref="DF23:DR23"/>
    <mergeCell ref="DS23:EE23"/>
    <mergeCell ref="EF23:ER23"/>
    <mergeCell ref="ES23:FE23"/>
    <mergeCell ref="FF23:FR23"/>
    <mergeCell ref="FS23:FX23"/>
    <mergeCell ref="FY23:GE23"/>
    <mergeCell ref="A24:BW24"/>
    <mergeCell ref="BX24:CE25"/>
    <mergeCell ref="CF24:CR25"/>
    <mergeCell ref="CS24:DE25"/>
    <mergeCell ref="DF24:DR25"/>
    <mergeCell ref="DS24:EE25"/>
    <mergeCell ref="EF24:ER25"/>
    <mergeCell ref="ES24:FE25"/>
    <mergeCell ref="FF24:FR25"/>
    <mergeCell ref="FS24:FX24"/>
    <mergeCell ref="FY24:GE24"/>
    <mergeCell ref="A25:BW25"/>
    <mergeCell ref="FS25:FX25"/>
    <mergeCell ref="FY25:GE25"/>
    <mergeCell ref="A26:BW26"/>
    <mergeCell ref="BX26:CE26"/>
    <mergeCell ref="CF26:CR26"/>
    <mergeCell ref="CS26:DE26"/>
    <mergeCell ref="DF26:DR26"/>
    <mergeCell ref="DS26:EE26"/>
    <mergeCell ref="EF26:ER26"/>
    <mergeCell ref="ES26:FE26"/>
    <mergeCell ref="FF26:FR26"/>
    <mergeCell ref="FS26:FX26"/>
    <mergeCell ref="FY26:GE26"/>
    <mergeCell ref="A27:BW27"/>
    <mergeCell ref="BX27:CE28"/>
    <mergeCell ref="CF27:CR28"/>
    <mergeCell ref="CS27:DE28"/>
    <mergeCell ref="DF27:DR28"/>
    <mergeCell ref="DS27:EE28"/>
    <mergeCell ref="EF27:ER28"/>
    <mergeCell ref="ES27:FE28"/>
    <mergeCell ref="FF27:FR28"/>
    <mergeCell ref="FS27:FX27"/>
    <mergeCell ref="FY27:GE27"/>
    <mergeCell ref="A28:BW28"/>
    <mergeCell ref="FS28:FX28"/>
    <mergeCell ref="FY28:GE28"/>
    <mergeCell ref="A29:BW29"/>
    <mergeCell ref="BX29:CE29"/>
    <mergeCell ref="CF29:CR29"/>
    <mergeCell ref="CS29:DE29"/>
    <mergeCell ref="DF29:DR29"/>
    <mergeCell ref="DS29:EE29"/>
    <mergeCell ref="EF29:ER29"/>
    <mergeCell ref="ES29:FE29"/>
    <mergeCell ref="FF29:FR29"/>
    <mergeCell ref="FS29:FX29"/>
    <mergeCell ref="FY29:GE29"/>
    <mergeCell ref="A30:BW30"/>
    <mergeCell ref="BX30:CE30"/>
    <mergeCell ref="CF30:CR30"/>
    <mergeCell ref="CS30:DE30"/>
    <mergeCell ref="DF30:DR30"/>
    <mergeCell ref="DS30:EE30"/>
    <mergeCell ref="EF30:ER30"/>
    <mergeCell ref="ES30:FE30"/>
    <mergeCell ref="FF30:FR30"/>
    <mergeCell ref="FS30:FX30"/>
    <mergeCell ref="FY30:GE30"/>
    <mergeCell ref="A31:BW31"/>
    <mergeCell ref="BX31:CE31"/>
    <mergeCell ref="CF31:CR31"/>
    <mergeCell ref="CS31:DE31"/>
    <mergeCell ref="DF31:DR31"/>
    <mergeCell ref="DS31:EE31"/>
    <mergeCell ref="EF31:ER31"/>
    <mergeCell ref="ES31:FE31"/>
    <mergeCell ref="FF31:FR31"/>
    <mergeCell ref="FS31:FX31"/>
    <mergeCell ref="FY31:GE31"/>
    <mergeCell ref="A32:BW32"/>
    <mergeCell ref="BX32:CE33"/>
    <mergeCell ref="CF32:CR33"/>
    <mergeCell ref="CS32:DE33"/>
    <mergeCell ref="DF32:DR33"/>
    <mergeCell ref="DS32:EE33"/>
    <mergeCell ref="EF32:ER33"/>
    <mergeCell ref="ES32:FE33"/>
    <mergeCell ref="FF32:FR33"/>
    <mergeCell ref="FS32:FX32"/>
    <mergeCell ref="FY32:GE32"/>
    <mergeCell ref="A33:BW33"/>
    <mergeCell ref="FS33:FX33"/>
    <mergeCell ref="FY33:GE33"/>
    <mergeCell ref="A34:BW34"/>
    <mergeCell ref="BX34:CE34"/>
    <mergeCell ref="CF34:CR34"/>
    <mergeCell ref="CS34:DE34"/>
    <mergeCell ref="DF34:DR34"/>
    <mergeCell ref="DS34:EE34"/>
    <mergeCell ref="EF34:ER34"/>
    <mergeCell ref="FF34:FR34"/>
    <mergeCell ref="FS34:FX34"/>
    <mergeCell ref="FY34:GE34"/>
    <mergeCell ref="A35:BW35"/>
    <mergeCell ref="BX35:CE35"/>
    <mergeCell ref="CF35:CR35"/>
    <mergeCell ref="CS35:DE35"/>
    <mergeCell ref="DF35:DR35"/>
    <mergeCell ref="DS35:EE35"/>
    <mergeCell ref="A36:BW36"/>
    <mergeCell ref="BX36:CE36"/>
    <mergeCell ref="CF36:CR36"/>
    <mergeCell ref="CS36:DE36"/>
    <mergeCell ref="DF36:DR36"/>
    <mergeCell ref="ES34:FE34"/>
    <mergeCell ref="FY36:GE36"/>
    <mergeCell ref="EF35:ER35"/>
    <mergeCell ref="ES35:FE35"/>
    <mergeCell ref="FF35:FR35"/>
    <mergeCell ref="FS35:FX35"/>
    <mergeCell ref="FY35:GE35"/>
    <mergeCell ref="DS37:EE37"/>
    <mergeCell ref="DS36:EE36"/>
    <mergeCell ref="EF36:ER36"/>
    <mergeCell ref="ES36:FE36"/>
    <mergeCell ref="FF36:FR36"/>
    <mergeCell ref="FS36:FX36"/>
    <mergeCell ref="A38:BW38"/>
    <mergeCell ref="BX38:CE38"/>
    <mergeCell ref="CF38:CR38"/>
    <mergeCell ref="CS38:DE38"/>
    <mergeCell ref="DF38:DR38"/>
    <mergeCell ref="A37:BW37"/>
    <mergeCell ref="BX37:CE37"/>
    <mergeCell ref="CF37:CR37"/>
    <mergeCell ref="CS37:DE37"/>
    <mergeCell ref="DF37:DR37"/>
    <mergeCell ref="FY38:GE38"/>
    <mergeCell ref="EF37:ER37"/>
    <mergeCell ref="ES37:FE37"/>
    <mergeCell ref="FF37:FR37"/>
    <mergeCell ref="FS37:FX37"/>
    <mergeCell ref="FY37:GE37"/>
    <mergeCell ref="DS39:EE39"/>
    <mergeCell ref="DS38:EE38"/>
    <mergeCell ref="EF38:ER38"/>
    <mergeCell ref="ES38:FE38"/>
    <mergeCell ref="FF38:FR38"/>
    <mergeCell ref="FS38:FX38"/>
    <mergeCell ref="A40:BW40"/>
    <mergeCell ref="BX40:CE40"/>
    <mergeCell ref="CF40:CR40"/>
    <mergeCell ref="CS40:DE40"/>
    <mergeCell ref="DF40:DR40"/>
    <mergeCell ref="A39:BW39"/>
    <mergeCell ref="BX39:CE39"/>
    <mergeCell ref="CF39:CR39"/>
    <mergeCell ref="CS39:DE39"/>
    <mergeCell ref="DF39:DR39"/>
    <mergeCell ref="FY40:GE40"/>
    <mergeCell ref="EF39:ER39"/>
    <mergeCell ref="ES39:FE39"/>
    <mergeCell ref="FF39:FR39"/>
    <mergeCell ref="FS39:FX39"/>
    <mergeCell ref="FY39:GE39"/>
    <mergeCell ref="DS41:EE41"/>
    <mergeCell ref="DS40:EE40"/>
    <mergeCell ref="EF40:ER40"/>
    <mergeCell ref="ES40:FE40"/>
    <mergeCell ref="FF40:FR40"/>
    <mergeCell ref="FS40:FX40"/>
    <mergeCell ref="A42:BW42"/>
    <mergeCell ref="BX42:CE42"/>
    <mergeCell ref="CF42:CR42"/>
    <mergeCell ref="CS42:DE42"/>
    <mergeCell ref="DF42:DR42"/>
    <mergeCell ref="A41:BW41"/>
    <mergeCell ref="BX41:CE41"/>
    <mergeCell ref="CF41:CR41"/>
    <mergeCell ref="CS41:DE41"/>
    <mergeCell ref="DF41:DR41"/>
    <mergeCell ref="FY42:GE42"/>
    <mergeCell ref="EF41:ER41"/>
    <mergeCell ref="ES41:FE41"/>
    <mergeCell ref="FF41:FR41"/>
    <mergeCell ref="FS41:FX41"/>
    <mergeCell ref="FY41:GE41"/>
    <mergeCell ref="DS43:EE43"/>
    <mergeCell ref="DS42:EE42"/>
    <mergeCell ref="EF42:ER42"/>
    <mergeCell ref="ES42:FE42"/>
    <mergeCell ref="FF42:FR42"/>
    <mergeCell ref="FS42:FX42"/>
    <mergeCell ref="A44:BW44"/>
    <mergeCell ref="BX44:CE44"/>
    <mergeCell ref="CF44:CR44"/>
    <mergeCell ref="CS44:DE44"/>
    <mergeCell ref="DF44:DR44"/>
    <mergeCell ref="A43:BW43"/>
    <mergeCell ref="BX43:CE43"/>
    <mergeCell ref="CF43:CR43"/>
    <mergeCell ref="CS43:DE43"/>
    <mergeCell ref="DF43:DR43"/>
    <mergeCell ref="FY44:GE44"/>
    <mergeCell ref="EF43:ER43"/>
    <mergeCell ref="ES43:FE43"/>
    <mergeCell ref="FF43:FR43"/>
    <mergeCell ref="FS43:FX43"/>
    <mergeCell ref="FY43:GE43"/>
    <mergeCell ref="DS45:EE45"/>
    <mergeCell ref="DS44:EE44"/>
    <mergeCell ref="EF44:ER44"/>
    <mergeCell ref="ES44:FE44"/>
    <mergeCell ref="FF44:FR44"/>
    <mergeCell ref="FS44:FX44"/>
    <mergeCell ref="A46:BW46"/>
    <mergeCell ref="BX46:CE46"/>
    <mergeCell ref="CF46:CR46"/>
    <mergeCell ref="CS46:DE46"/>
    <mergeCell ref="DF46:DR46"/>
    <mergeCell ref="A45:BW45"/>
    <mergeCell ref="BX45:CE45"/>
    <mergeCell ref="CF45:CR45"/>
    <mergeCell ref="CS45:DE45"/>
    <mergeCell ref="DF45:DR45"/>
    <mergeCell ref="FY46:GE46"/>
    <mergeCell ref="EF45:ER45"/>
    <mergeCell ref="ES45:FE45"/>
    <mergeCell ref="FF45:FR45"/>
    <mergeCell ref="FS45:FX45"/>
    <mergeCell ref="FY45:GE45"/>
    <mergeCell ref="DS47:EE47"/>
    <mergeCell ref="DS46:EE46"/>
    <mergeCell ref="EF46:ER46"/>
    <mergeCell ref="ES46:FE46"/>
    <mergeCell ref="FF46:FR46"/>
    <mergeCell ref="FS46:FX46"/>
    <mergeCell ref="A48:BW48"/>
    <mergeCell ref="BX48:CE48"/>
    <mergeCell ref="CF48:CR48"/>
    <mergeCell ref="CS48:DE48"/>
    <mergeCell ref="DF48:DR48"/>
    <mergeCell ref="A47:BW47"/>
    <mergeCell ref="BX47:CE47"/>
    <mergeCell ref="CF47:CR47"/>
    <mergeCell ref="CS47:DE47"/>
    <mergeCell ref="DF47:DR47"/>
    <mergeCell ref="FY48:GE48"/>
    <mergeCell ref="EF47:ER47"/>
    <mergeCell ref="ES47:FE47"/>
    <mergeCell ref="FF47:FR47"/>
    <mergeCell ref="FS47:FX47"/>
    <mergeCell ref="FY47:GE47"/>
    <mergeCell ref="DS49:EE49"/>
    <mergeCell ref="DS48:EE48"/>
    <mergeCell ref="EF48:ER48"/>
    <mergeCell ref="ES48:FE48"/>
    <mergeCell ref="FF48:FR48"/>
    <mergeCell ref="FS48:FX48"/>
    <mergeCell ref="A50:BW50"/>
    <mergeCell ref="BX50:CE50"/>
    <mergeCell ref="CF50:CR50"/>
    <mergeCell ref="CS50:DE50"/>
    <mergeCell ref="DF50:DR50"/>
    <mergeCell ref="A49:BW49"/>
    <mergeCell ref="BX49:CE49"/>
    <mergeCell ref="CF49:CR49"/>
    <mergeCell ref="CS49:DE49"/>
    <mergeCell ref="DF49:DR49"/>
    <mergeCell ref="FY50:GE50"/>
    <mergeCell ref="EF49:ER49"/>
    <mergeCell ref="ES49:FE49"/>
    <mergeCell ref="FF49:FR49"/>
    <mergeCell ref="FS49:FX49"/>
    <mergeCell ref="FY49:GE49"/>
    <mergeCell ref="DS51:EE51"/>
    <mergeCell ref="DS50:EE50"/>
    <mergeCell ref="EF50:ER50"/>
    <mergeCell ref="ES50:FE50"/>
    <mergeCell ref="FF50:FR50"/>
    <mergeCell ref="FS50:FX50"/>
    <mergeCell ref="A52:BW52"/>
    <mergeCell ref="BX52:CE52"/>
    <mergeCell ref="CF52:CR52"/>
    <mergeCell ref="CS52:DE52"/>
    <mergeCell ref="DF52:DR52"/>
    <mergeCell ref="A51:BW51"/>
    <mergeCell ref="BX51:CE51"/>
    <mergeCell ref="CF51:CR51"/>
    <mergeCell ref="CS51:DE51"/>
    <mergeCell ref="DF51:DR51"/>
    <mergeCell ref="FY52:GE52"/>
    <mergeCell ref="EF51:ER51"/>
    <mergeCell ref="ES51:FE51"/>
    <mergeCell ref="FF51:FR51"/>
    <mergeCell ref="FS51:FX51"/>
    <mergeCell ref="FY51:GE51"/>
    <mergeCell ref="DS53:EE53"/>
    <mergeCell ref="DS52:EE52"/>
    <mergeCell ref="EF52:ER52"/>
    <mergeCell ref="ES52:FE52"/>
    <mergeCell ref="FF52:FR52"/>
    <mergeCell ref="FS52:FX52"/>
    <mergeCell ref="A54:BW54"/>
    <mergeCell ref="BX54:CE54"/>
    <mergeCell ref="CF54:CR54"/>
    <mergeCell ref="CS54:DE54"/>
    <mergeCell ref="DF54:DR54"/>
    <mergeCell ref="A53:BW53"/>
    <mergeCell ref="BX53:CE53"/>
    <mergeCell ref="CF53:CR53"/>
    <mergeCell ref="CS53:DE53"/>
    <mergeCell ref="DF53:DR53"/>
    <mergeCell ref="FY54:GE54"/>
    <mergeCell ref="EF53:ER53"/>
    <mergeCell ref="ES53:FE53"/>
    <mergeCell ref="FF53:FR53"/>
    <mergeCell ref="FS53:FX53"/>
    <mergeCell ref="FY53:GE53"/>
    <mergeCell ref="DS55:EE55"/>
    <mergeCell ref="DS54:EE54"/>
    <mergeCell ref="EF54:ER54"/>
    <mergeCell ref="ES54:FE54"/>
    <mergeCell ref="FF54:FR54"/>
    <mergeCell ref="FS54:FX54"/>
    <mergeCell ref="A56:BW56"/>
    <mergeCell ref="BX56:CE56"/>
    <mergeCell ref="CF56:CR56"/>
    <mergeCell ref="CS56:DE56"/>
    <mergeCell ref="DF56:DR56"/>
    <mergeCell ref="A55:BW55"/>
    <mergeCell ref="BX55:CE55"/>
    <mergeCell ref="CF55:CR55"/>
    <mergeCell ref="CS55:DE55"/>
    <mergeCell ref="DF55:DR55"/>
    <mergeCell ref="FY56:GE56"/>
    <mergeCell ref="EF55:ER55"/>
    <mergeCell ref="ES55:FE55"/>
    <mergeCell ref="FF55:FR55"/>
    <mergeCell ref="FS55:FX55"/>
    <mergeCell ref="FY55:GE55"/>
    <mergeCell ref="DS57:EE57"/>
    <mergeCell ref="DS56:EE56"/>
    <mergeCell ref="EF56:ER56"/>
    <mergeCell ref="ES56:FE56"/>
    <mergeCell ref="FF56:FR56"/>
    <mergeCell ref="FS56:FX56"/>
    <mergeCell ref="A58:BW58"/>
    <mergeCell ref="BX58:CE58"/>
    <mergeCell ref="CF58:CR58"/>
    <mergeCell ref="CS58:DE58"/>
    <mergeCell ref="DF58:DR58"/>
    <mergeCell ref="A57:BW57"/>
    <mergeCell ref="BX57:CE57"/>
    <mergeCell ref="CF57:CR57"/>
    <mergeCell ref="CS57:DE57"/>
    <mergeCell ref="DF57:DR57"/>
    <mergeCell ref="FY58:GE58"/>
    <mergeCell ref="EF57:ER57"/>
    <mergeCell ref="ES57:FE57"/>
    <mergeCell ref="FF57:FR57"/>
    <mergeCell ref="FS57:FX57"/>
    <mergeCell ref="FY57:GE57"/>
    <mergeCell ref="DS59:EE59"/>
    <mergeCell ref="DS58:EE58"/>
    <mergeCell ref="EF58:ER58"/>
    <mergeCell ref="ES58:FE58"/>
    <mergeCell ref="FF58:FR58"/>
    <mergeCell ref="FS58:FX58"/>
    <mergeCell ref="A60:BW60"/>
    <mergeCell ref="BX60:CE60"/>
    <mergeCell ref="CF60:CR60"/>
    <mergeCell ref="CS60:DE60"/>
    <mergeCell ref="DF60:DR60"/>
    <mergeCell ref="A59:BW59"/>
    <mergeCell ref="BX59:CE59"/>
    <mergeCell ref="CF59:CR59"/>
    <mergeCell ref="CS59:DE59"/>
    <mergeCell ref="DF59:DR59"/>
    <mergeCell ref="FY60:GE60"/>
    <mergeCell ref="EF59:ER59"/>
    <mergeCell ref="ES59:FE59"/>
    <mergeCell ref="FF59:FR59"/>
    <mergeCell ref="FS59:FX59"/>
    <mergeCell ref="FY59:GE59"/>
    <mergeCell ref="DS61:EE61"/>
    <mergeCell ref="DS60:EE60"/>
    <mergeCell ref="EF60:ER60"/>
    <mergeCell ref="ES60:FE60"/>
    <mergeCell ref="FF60:FR60"/>
    <mergeCell ref="FS60:FX60"/>
    <mergeCell ref="A62:BW62"/>
    <mergeCell ref="BX62:CE62"/>
    <mergeCell ref="CF62:CR62"/>
    <mergeCell ref="CS62:DE62"/>
    <mergeCell ref="DF62:DR62"/>
    <mergeCell ref="A61:BW61"/>
    <mergeCell ref="BX61:CE61"/>
    <mergeCell ref="CF61:CR61"/>
    <mergeCell ref="CS61:DE61"/>
    <mergeCell ref="DF61:DR61"/>
    <mergeCell ref="FY62:GE62"/>
    <mergeCell ref="EF61:ER61"/>
    <mergeCell ref="ES61:FE61"/>
    <mergeCell ref="FF61:FR61"/>
    <mergeCell ref="FS61:FX61"/>
    <mergeCell ref="FY61:GE61"/>
    <mergeCell ref="DS63:EE63"/>
    <mergeCell ref="DS62:EE62"/>
    <mergeCell ref="EF62:ER62"/>
    <mergeCell ref="ES62:FE62"/>
    <mergeCell ref="FF62:FR62"/>
    <mergeCell ref="FS62:FX62"/>
    <mergeCell ref="A64:BW64"/>
    <mergeCell ref="BX64:CE64"/>
    <mergeCell ref="CF64:CR64"/>
    <mergeCell ref="CS64:DE64"/>
    <mergeCell ref="DF64:DR64"/>
    <mergeCell ref="A63:BW63"/>
    <mergeCell ref="BX63:CE63"/>
    <mergeCell ref="CF63:CR63"/>
    <mergeCell ref="CS63:DE63"/>
    <mergeCell ref="DF63:DR63"/>
    <mergeCell ref="FY64:GE64"/>
    <mergeCell ref="EF63:ER63"/>
    <mergeCell ref="ES63:FE63"/>
    <mergeCell ref="FF63:FR63"/>
    <mergeCell ref="FS63:FX63"/>
    <mergeCell ref="FY63:GE63"/>
    <mergeCell ref="DS65:EE65"/>
    <mergeCell ref="DS64:EE64"/>
    <mergeCell ref="EF64:ER64"/>
    <mergeCell ref="ES64:FE64"/>
    <mergeCell ref="FF64:FR64"/>
    <mergeCell ref="FS64:FX64"/>
    <mergeCell ref="A66:BW66"/>
    <mergeCell ref="BX66:CE66"/>
    <mergeCell ref="CF66:CR66"/>
    <mergeCell ref="CS66:DE66"/>
    <mergeCell ref="DF66:DR66"/>
    <mergeCell ref="A65:BW65"/>
    <mergeCell ref="BX65:CE65"/>
    <mergeCell ref="CF65:CR65"/>
    <mergeCell ref="CS65:DE65"/>
    <mergeCell ref="DF65:DR65"/>
    <mergeCell ref="FY66:GE66"/>
    <mergeCell ref="EF65:ER65"/>
    <mergeCell ref="ES65:FE65"/>
    <mergeCell ref="FF65:FR65"/>
    <mergeCell ref="FS65:FX65"/>
    <mergeCell ref="FY65:GE65"/>
    <mergeCell ref="DS67:EE67"/>
    <mergeCell ref="DS66:EE66"/>
    <mergeCell ref="EF66:ER66"/>
    <mergeCell ref="ES66:FE66"/>
    <mergeCell ref="FF66:FR66"/>
    <mergeCell ref="FS66:FX66"/>
    <mergeCell ref="A68:BW68"/>
    <mergeCell ref="BX68:CE68"/>
    <mergeCell ref="CF68:CR68"/>
    <mergeCell ref="CS68:DE68"/>
    <mergeCell ref="DF68:DR68"/>
    <mergeCell ref="A67:BW67"/>
    <mergeCell ref="BX67:CE67"/>
    <mergeCell ref="CF67:CR67"/>
    <mergeCell ref="CS67:DE67"/>
    <mergeCell ref="DF67:DR67"/>
    <mergeCell ref="FY68:GE68"/>
    <mergeCell ref="EF67:ER67"/>
    <mergeCell ref="ES67:FE67"/>
    <mergeCell ref="FF67:FR67"/>
    <mergeCell ref="FS67:FX67"/>
    <mergeCell ref="FY67:GE67"/>
    <mergeCell ref="DS69:EE69"/>
    <mergeCell ref="DS68:EE68"/>
    <mergeCell ref="EF68:ER68"/>
    <mergeCell ref="ES68:FE68"/>
    <mergeCell ref="FF68:FR68"/>
    <mergeCell ref="FS68:FX68"/>
    <mergeCell ref="A70:BW70"/>
    <mergeCell ref="BX70:CE70"/>
    <mergeCell ref="CF70:CR70"/>
    <mergeCell ref="CS70:DE70"/>
    <mergeCell ref="DF70:DR70"/>
    <mergeCell ref="A69:BW69"/>
    <mergeCell ref="BX69:CE69"/>
    <mergeCell ref="CF69:CR69"/>
    <mergeCell ref="CS69:DE69"/>
    <mergeCell ref="DF69:DR69"/>
    <mergeCell ref="FY70:GE70"/>
    <mergeCell ref="EF69:ER69"/>
    <mergeCell ref="ES69:FE69"/>
    <mergeCell ref="FF69:FR69"/>
    <mergeCell ref="FS69:FX69"/>
    <mergeCell ref="FY69:GE69"/>
    <mergeCell ref="DS71:EE71"/>
    <mergeCell ref="DS70:EE70"/>
    <mergeCell ref="EF70:ER70"/>
    <mergeCell ref="ES70:FE70"/>
    <mergeCell ref="FF70:FR70"/>
    <mergeCell ref="FS70:FX70"/>
    <mergeCell ref="A72:BW72"/>
    <mergeCell ref="BX72:CE72"/>
    <mergeCell ref="CF72:CR72"/>
    <mergeCell ref="CS72:DE72"/>
    <mergeCell ref="DF72:DR72"/>
    <mergeCell ref="A71:BW71"/>
    <mergeCell ref="BX71:CE71"/>
    <mergeCell ref="CF71:CR71"/>
    <mergeCell ref="CS71:DE71"/>
    <mergeCell ref="DF71:DR71"/>
    <mergeCell ref="FY72:GE72"/>
    <mergeCell ref="EF71:ER71"/>
    <mergeCell ref="ES71:FE71"/>
    <mergeCell ref="FF71:FR71"/>
    <mergeCell ref="FS71:FX71"/>
    <mergeCell ref="FY71:GE71"/>
    <mergeCell ref="DS73:EE73"/>
    <mergeCell ref="DS72:EE72"/>
    <mergeCell ref="EF72:ER72"/>
    <mergeCell ref="ES72:FE72"/>
    <mergeCell ref="FF72:FR72"/>
    <mergeCell ref="FS72:FX72"/>
    <mergeCell ref="A74:BW74"/>
    <mergeCell ref="BX74:CE74"/>
    <mergeCell ref="CF74:CR74"/>
    <mergeCell ref="CS74:DE74"/>
    <mergeCell ref="DF74:DR74"/>
    <mergeCell ref="A73:BW73"/>
    <mergeCell ref="BX73:CE73"/>
    <mergeCell ref="CF73:CR73"/>
    <mergeCell ref="CS73:DE73"/>
    <mergeCell ref="DF73:DR73"/>
    <mergeCell ref="FY74:GE74"/>
    <mergeCell ref="EF73:ER73"/>
    <mergeCell ref="ES73:FE73"/>
    <mergeCell ref="FF73:FR73"/>
    <mergeCell ref="FS73:FX73"/>
    <mergeCell ref="FY73:GE73"/>
    <mergeCell ref="DS75:EE75"/>
    <mergeCell ref="DS74:EE74"/>
    <mergeCell ref="EF74:ER74"/>
    <mergeCell ref="ES74:FE74"/>
    <mergeCell ref="FF74:FR74"/>
    <mergeCell ref="FS74:FX74"/>
    <mergeCell ref="A76:BW76"/>
    <mergeCell ref="BX76:CE76"/>
    <mergeCell ref="CF76:CR76"/>
    <mergeCell ref="CS76:DE76"/>
    <mergeCell ref="DF76:DR76"/>
    <mergeCell ref="A75:BW75"/>
    <mergeCell ref="BX75:CE75"/>
    <mergeCell ref="CF75:CR75"/>
    <mergeCell ref="CS75:DE75"/>
    <mergeCell ref="DF75:DR75"/>
    <mergeCell ref="FY76:GE76"/>
    <mergeCell ref="EF75:ER75"/>
    <mergeCell ref="ES75:FE75"/>
    <mergeCell ref="FF75:FR75"/>
    <mergeCell ref="FS75:FX75"/>
    <mergeCell ref="FY75:GE75"/>
    <mergeCell ref="DS77:EE77"/>
    <mergeCell ref="DS76:EE76"/>
    <mergeCell ref="EF76:ER76"/>
    <mergeCell ref="ES76:FE76"/>
    <mergeCell ref="FF76:FR76"/>
    <mergeCell ref="FS76:FX76"/>
    <mergeCell ref="A78:BW78"/>
    <mergeCell ref="BX78:CE78"/>
    <mergeCell ref="CF78:CR78"/>
    <mergeCell ref="CS78:DE78"/>
    <mergeCell ref="DF78:DR78"/>
    <mergeCell ref="A77:BW77"/>
    <mergeCell ref="BX77:CE77"/>
    <mergeCell ref="CF77:CR77"/>
    <mergeCell ref="CS77:DE77"/>
    <mergeCell ref="DF77:DR77"/>
    <mergeCell ref="FY78:GE78"/>
    <mergeCell ref="EF77:ER77"/>
    <mergeCell ref="ES77:FE77"/>
    <mergeCell ref="FF77:FR77"/>
    <mergeCell ref="FS77:FX77"/>
    <mergeCell ref="FY77:GE77"/>
    <mergeCell ref="DS79:EE79"/>
    <mergeCell ref="DS78:EE78"/>
    <mergeCell ref="EF78:ER78"/>
    <mergeCell ref="ES78:FE78"/>
    <mergeCell ref="FF78:FR78"/>
    <mergeCell ref="FS78:FX78"/>
    <mergeCell ref="A80:BW80"/>
    <mergeCell ref="BX80:CE80"/>
    <mergeCell ref="CF80:CR80"/>
    <mergeCell ref="CS80:DE80"/>
    <mergeCell ref="DF80:DR80"/>
    <mergeCell ref="A79:BW79"/>
    <mergeCell ref="BX79:CE79"/>
    <mergeCell ref="CF79:CR79"/>
    <mergeCell ref="CS79:DE79"/>
    <mergeCell ref="DF79:DR79"/>
    <mergeCell ref="FY80:GE80"/>
    <mergeCell ref="EF79:ER79"/>
    <mergeCell ref="ES79:FE79"/>
    <mergeCell ref="FF79:FR79"/>
    <mergeCell ref="FS79:FX79"/>
    <mergeCell ref="FY79:GE79"/>
    <mergeCell ref="DS81:EE81"/>
    <mergeCell ref="DS80:EE80"/>
    <mergeCell ref="EF80:ER80"/>
    <mergeCell ref="ES80:FE80"/>
    <mergeCell ref="FF80:FR80"/>
    <mergeCell ref="FS80:FX80"/>
    <mergeCell ref="A82:BW82"/>
    <mergeCell ref="BX82:CE82"/>
    <mergeCell ref="CF82:CR82"/>
    <mergeCell ref="CS82:DE82"/>
    <mergeCell ref="DF82:DR82"/>
    <mergeCell ref="A81:BW81"/>
    <mergeCell ref="BX81:CE81"/>
    <mergeCell ref="CF81:CR81"/>
    <mergeCell ref="CS81:DE81"/>
    <mergeCell ref="DF81:DR81"/>
    <mergeCell ref="FY82:GE82"/>
    <mergeCell ref="EF81:ER81"/>
    <mergeCell ref="ES81:FE81"/>
    <mergeCell ref="FF81:FR81"/>
    <mergeCell ref="FS81:FX81"/>
    <mergeCell ref="FY81:GE81"/>
    <mergeCell ref="DS83:EE83"/>
    <mergeCell ref="DS82:EE82"/>
    <mergeCell ref="EF82:ER82"/>
    <mergeCell ref="ES82:FE82"/>
    <mergeCell ref="FF82:FR82"/>
    <mergeCell ref="FS82:FX82"/>
    <mergeCell ref="A84:BW84"/>
    <mergeCell ref="BX84:CE84"/>
    <mergeCell ref="CF84:CR84"/>
    <mergeCell ref="CS84:DE84"/>
    <mergeCell ref="DF84:DR84"/>
    <mergeCell ref="A83:BW83"/>
    <mergeCell ref="BX83:CE83"/>
    <mergeCell ref="CF83:CR83"/>
    <mergeCell ref="CS83:DE83"/>
    <mergeCell ref="DF83:DR83"/>
    <mergeCell ref="FY84:GE84"/>
    <mergeCell ref="EF83:ER83"/>
    <mergeCell ref="ES83:FE83"/>
    <mergeCell ref="FF83:FR83"/>
    <mergeCell ref="FS83:FX83"/>
    <mergeCell ref="FY83:GE83"/>
    <mergeCell ref="DS85:EE85"/>
    <mergeCell ref="DS84:EE84"/>
    <mergeCell ref="EF84:ER84"/>
    <mergeCell ref="ES84:FE84"/>
    <mergeCell ref="FF84:FR84"/>
    <mergeCell ref="FS84:FX84"/>
    <mergeCell ref="A86:BW86"/>
    <mergeCell ref="BX86:CE86"/>
    <mergeCell ref="CF86:CR86"/>
    <mergeCell ref="CS86:DE86"/>
    <mergeCell ref="DF86:DR86"/>
    <mergeCell ref="A85:BW85"/>
    <mergeCell ref="BX85:CE85"/>
    <mergeCell ref="CF85:CR85"/>
    <mergeCell ref="CS85:DE85"/>
    <mergeCell ref="DF85:DR85"/>
    <mergeCell ref="FY86:GE86"/>
    <mergeCell ref="EF85:ER85"/>
    <mergeCell ref="ES85:FE85"/>
    <mergeCell ref="FF85:FR85"/>
    <mergeCell ref="FS85:FX85"/>
    <mergeCell ref="FY85:GE85"/>
    <mergeCell ref="DS87:EE87"/>
    <mergeCell ref="DS86:EE86"/>
    <mergeCell ref="EF86:ER86"/>
    <mergeCell ref="ES86:FE86"/>
    <mergeCell ref="FF86:FR86"/>
    <mergeCell ref="FS86:FX86"/>
    <mergeCell ref="A88:BW88"/>
    <mergeCell ref="BX88:CE88"/>
    <mergeCell ref="CF88:CR88"/>
    <mergeCell ref="CS88:DE88"/>
    <mergeCell ref="DF88:DR88"/>
    <mergeCell ref="A87:BW87"/>
    <mergeCell ref="BX87:CE87"/>
    <mergeCell ref="CF87:CR87"/>
    <mergeCell ref="CS87:DE87"/>
    <mergeCell ref="DF87:DR87"/>
    <mergeCell ref="FY88:GE88"/>
    <mergeCell ref="EF87:ER87"/>
    <mergeCell ref="ES87:FE87"/>
    <mergeCell ref="FF87:FR87"/>
    <mergeCell ref="FS87:FX87"/>
    <mergeCell ref="FY87:GE87"/>
    <mergeCell ref="DS89:EE89"/>
    <mergeCell ref="DS88:EE88"/>
    <mergeCell ref="EF88:ER88"/>
    <mergeCell ref="ES88:FE88"/>
    <mergeCell ref="FF88:FR88"/>
    <mergeCell ref="FS88:FX88"/>
    <mergeCell ref="A90:BW90"/>
    <mergeCell ref="BX90:CE90"/>
    <mergeCell ref="CF90:CR90"/>
    <mergeCell ref="CS90:DE90"/>
    <mergeCell ref="DF90:DR90"/>
    <mergeCell ref="A89:BW89"/>
    <mergeCell ref="BX89:CE89"/>
    <mergeCell ref="CF89:CR89"/>
    <mergeCell ref="CS89:DE89"/>
    <mergeCell ref="DF89:DR89"/>
    <mergeCell ref="FY90:GE90"/>
    <mergeCell ref="EF89:ER89"/>
    <mergeCell ref="ES89:FE89"/>
    <mergeCell ref="FF89:FR89"/>
    <mergeCell ref="FS89:FX89"/>
    <mergeCell ref="FY89:GE89"/>
    <mergeCell ref="DS91:EE91"/>
    <mergeCell ref="DS90:EE90"/>
    <mergeCell ref="EF90:ER90"/>
    <mergeCell ref="ES90:FE90"/>
    <mergeCell ref="FF90:FR90"/>
    <mergeCell ref="FS90:FX90"/>
    <mergeCell ref="A92:BW92"/>
    <mergeCell ref="BX92:CE92"/>
    <mergeCell ref="CF92:CR92"/>
    <mergeCell ref="CS92:DE92"/>
    <mergeCell ref="DF92:DR92"/>
    <mergeCell ref="A91:BW91"/>
    <mergeCell ref="BX91:CE91"/>
    <mergeCell ref="CF91:CR91"/>
    <mergeCell ref="CS91:DE91"/>
    <mergeCell ref="DF91:DR91"/>
    <mergeCell ref="FY92:GE92"/>
    <mergeCell ref="EF91:ER91"/>
    <mergeCell ref="ES91:FE91"/>
    <mergeCell ref="FF91:FR91"/>
    <mergeCell ref="FS91:FX91"/>
    <mergeCell ref="FY91:GE91"/>
    <mergeCell ref="DS93:EE93"/>
    <mergeCell ref="DS92:EE92"/>
    <mergeCell ref="EF92:ER92"/>
    <mergeCell ref="ES92:FE92"/>
    <mergeCell ref="FF92:FR92"/>
    <mergeCell ref="FS92:FX92"/>
    <mergeCell ref="A94:BW94"/>
    <mergeCell ref="BX94:CE94"/>
    <mergeCell ref="CF94:CR94"/>
    <mergeCell ref="CS94:DE94"/>
    <mergeCell ref="DF94:DR94"/>
    <mergeCell ref="A93:BW93"/>
    <mergeCell ref="BX93:CE93"/>
    <mergeCell ref="CF93:CR93"/>
    <mergeCell ref="CS93:DE93"/>
    <mergeCell ref="DF93:DR93"/>
    <mergeCell ref="FY94:GE94"/>
    <mergeCell ref="EF93:ER93"/>
    <mergeCell ref="ES93:FE93"/>
    <mergeCell ref="FF93:FR93"/>
    <mergeCell ref="FS93:FX93"/>
    <mergeCell ref="FY93:GE93"/>
    <mergeCell ref="DS95:EE95"/>
    <mergeCell ref="DS94:EE94"/>
    <mergeCell ref="EF94:ER94"/>
    <mergeCell ref="ES94:FE94"/>
    <mergeCell ref="FF94:FR94"/>
    <mergeCell ref="FS94:FX94"/>
    <mergeCell ref="A96:BW96"/>
    <mergeCell ref="BX96:CE96"/>
    <mergeCell ref="CF96:CR96"/>
    <mergeCell ref="CS96:DE96"/>
    <mergeCell ref="DF96:DR96"/>
    <mergeCell ref="A95:BW95"/>
    <mergeCell ref="BX95:CE95"/>
    <mergeCell ref="CF95:CR95"/>
    <mergeCell ref="CS95:DE95"/>
    <mergeCell ref="DF95:DR95"/>
    <mergeCell ref="FY96:GE96"/>
    <mergeCell ref="EF95:ER95"/>
    <mergeCell ref="ES95:FE95"/>
    <mergeCell ref="FF95:FR95"/>
    <mergeCell ref="FS95:FX95"/>
    <mergeCell ref="FY95:GE95"/>
    <mergeCell ref="DS97:EE97"/>
    <mergeCell ref="DS96:EE96"/>
    <mergeCell ref="EF96:ER96"/>
    <mergeCell ref="ES96:FE96"/>
    <mergeCell ref="FF96:FR96"/>
    <mergeCell ref="FS96:FX96"/>
    <mergeCell ref="A98:BW98"/>
    <mergeCell ref="BX98:CE98"/>
    <mergeCell ref="CF98:CR98"/>
    <mergeCell ref="CS98:DE98"/>
    <mergeCell ref="DF98:DR98"/>
    <mergeCell ref="A97:BW97"/>
    <mergeCell ref="BX97:CE97"/>
    <mergeCell ref="CF97:CR97"/>
    <mergeCell ref="CS97:DE97"/>
    <mergeCell ref="DF97:DR97"/>
    <mergeCell ref="FY98:GE98"/>
    <mergeCell ref="EF97:ER97"/>
    <mergeCell ref="ES97:FE97"/>
    <mergeCell ref="FF97:FR97"/>
    <mergeCell ref="FS97:FX97"/>
    <mergeCell ref="FY97:GE97"/>
    <mergeCell ref="DS98:EE98"/>
    <mergeCell ref="EF98:ER98"/>
    <mergeCell ref="ES98:FE98"/>
    <mergeCell ref="FF98:FR98"/>
    <mergeCell ref="FS98:FX98"/>
    <mergeCell ref="EF99:ER99"/>
    <mergeCell ref="ES99:FE99"/>
    <mergeCell ref="FF99:FR99"/>
    <mergeCell ref="FS99:FX99"/>
    <mergeCell ref="FY99:GE99"/>
    <mergeCell ref="A99:BW99"/>
    <mergeCell ref="BX99:CE99"/>
    <mergeCell ref="CF99:CR99"/>
    <mergeCell ref="CS99:DE99"/>
    <mergeCell ref="DF99:DR99"/>
    <mergeCell ref="DS99:EE99"/>
  </mergeCells>
  <printOptions/>
  <pageMargins left="0.5905511811023623" right="0.5118110236220472" top="0.7874015748031497" bottom="0.31496062992125984" header="0.1968503937007874" footer="0.1968503937007874"/>
  <pageSetup horizontalDpi="600" verticalDpi="600" orientation="portrait" paperSize="9" scale="78"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5" max="18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ECONOM</cp:lastModifiedBy>
  <cp:lastPrinted>2023-01-09T08:22:11Z</cp:lastPrinted>
  <dcterms:created xsi:type="dcterms:W3CDTF">2011-01-11T10:25:48Z</dcterms:created>
  <dcterms:modified xsi:type="dcterms:W3CDTF">2023-01-09T08:22:47Z</dcterms:modified>
  <cp:category/>
  <cp:version/>
  <cp:contentType/>
  <cp:contentStatus/>
</cp:coreProperties>
</file>